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461" yWindow="4095" windowWidth="15225" windowHeight="2550" tabRatio="822" firstSheet="1" activeTab="3"/>
  </bookViews>
  <sheets>
    <sheet name="Лог обновления" sheetId="1" state="veryHidden" r:id="rId1"/>
    <sheet name="Титульный" sheetId="2" r:id="rId2"/>
    <sheet name="Список МО" sheetId="3" r:id="rId3"/>
    <sheet name="ГВС доступ" sheetId="4" r:id="rId4"/>
    <sheet name="AllSheetsInThisWorkbook" sheetId="5" state="veryHidden" r:id="rId5"/>
    <sheet name="TEHSHEET" sheetId="6" state="veryHidden" r:id="rId6"/>
    <sheet name="et_union_hor" sheetId="7" state="veryHidden" r:id="rId7"/>
    <sheet name="et_union_vert" sheetId="8" state="veryHidden" r:id="rId8"/>
    <sheet name="modInfo" sheetId="9" state="veryHidden" r:id="rId9"/>
    <sheet name="modReestr" sheetId="10" state="veryHidden" r:id="rId10"/>
    <sheet name="modfrmReestr" sheetId="11" state="veryHidden" r:id="rId11"/>
    <sheet name="modUpdTemplMain" sheetId="12" state="veryHidden" r:id="rId12"/>
    <sheet name="REESTR_ORG" sheetId="13" state="veryHidden" r:id="rId13"/>
    <sheet name="modClassifierValidate" sheetId="14" state="veryHidden" r:id="rId14"/>
    <sheet name="modProv" sheetId="15" state="veryHidden" r:id="rId15"/>
    <sheet name="modHyp" sheetId="16" state="veryHidden" r:id="rId16"/>
    <sheet name="modList00" sheetId="17" state="veryHidden" r:id="rId17"/>
    <sheet name="modList01" sheetId="18" state="veryHidden" r:id="rId18"/>
    <sheet name="modList02" sheetId="19" state="veryHidden" r:id="rId19"/>
    <sheet name="modList03" sheetId="20" state="veryHidden" r:id="rId20"/>
    <sheet name="modfrmDateChoose" sheetId="21" state="veryHidden" r:id="rId21"/>
    <sheet name="modComm" sheetId="22" state="veryHidden" r:id="rId22"/>
    <sheet name="modThisWorkbook" sheetId="23" state="veryHidden" r:id="rId23"/>
    <sheet name="REESTR_MO" sheetId="24" state="veryHidden" r:id="rId24"/>
    <sheet name="modfrmReestrMR" sheetId="25" state="veryHidden" r:id="rId25"/>
    <sheet name="modfrmCheckUpdates" sheetId="26" state="veryHidden" r:id="rId26"/>
  </sheets>
  <definedNames>
    <definedName name="anscount" hidden="1">1</definedName>
    <definedName name="checkCell_1">'Список МО'!$D$13:$H$14</definedName>
    <definedName name="checkCell_1_1">'Список МО'!$F$8:$H$9</definedName>
    <definedName name="checkCell_2">'ГВС доступ'!$D$10:$F$17</definedName>
    <definedName name="checkCell_3">#REF!</definedName>
    <definedName name="chkGetUpdatesValue">#REF!</definedName>
    <definedName name="chkNoUpdatesValue">#REF!</definedName>
    <definedName name="code">#REF!</definedName>
    <definedName name="Comment_for_CRO">#REF!</definedName>
    <definedName name="Date_of_posting_ref">#REF!</definedName>
    <definedName name="Date_of_publication_ref">#REF!</definedName>
    <definedName name="DocProp_TemplateCode">'TEHSHEET'!$M$2</definedName>
    <definedName name="DocProp_Version">'TEHSHEET'!$M$1</definedName>
    <definedName name="et_Comm">'et_union_hor'!$10:$10</definedName>
    <definedName name="et_List01">'et_union_hor'!$4:$5</definedName>
    <definedName name="et_List01_1">'et_union_hor'!$4:$4</definedName>
    <definedName name="et_List02">'et_union_hor'!$24:$24</definedName>
    <definedName name="et_List03">'et_union_hor'!$16:$18</definedName>
    <definedName name="fil">'Титульный'!$F$24</definedName>
    <definedName name="fil_flag">'Титульный'!$F$21</definedName>
    <definedName name="FirstLine">#REF!</definedName>
    <definedName name="flag_publication">'Титульный'!$F$14:$F$15</definedName>
    <definedName name="god">'Титульный'!$F$19</definedName>
    <definedName name="Info_FilFlag">'modInfo'!$B$1</definedName>
    <definedName name="Info_ForMOInListMO">'modInfo'!$B$12</definedName>
    <definedName name="Info_ForMRInListMO">'modInfo'!$B$11</definedName>
    <definedName name="Info_ForSKIInListMO">'modInfo'!$B$13</definedName>
    <definedName name="Info_ForSKINumberInListMO">'modInfo'!$B$14</definedName>
    <definedName name="Info_NoteStandarts">'modInfo'!$B$16</definedName>
    <definedName name="Info_PeriodInTitle">'modInfo'!$B$4</definedName>
    <definedName name="Info_PublicationNotDisclosed">'modInfo'!$B$9</definedName>
    <definedName name="Info_PublicationPdf">'modInfo'!$B$8</definedName>
    <definedName name="Info_PublicationWeb">'modInfo'!$B$7</definedName>
    <definedName name="Info_TitleGroupRates">'modInfo'!$B$5</definedName>
    <definedName name="Info_TitleKindPublication">'modInfo'!$B$3</definedName>
    <definedName name="Info_TitlePublication">'modInfo'!$B$2</definedName>
    <definedName name="inn">'Титульный'!$F$25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pr_pub">#REF!</definedName>
    <definedName name="kind_of_NDS">'TEHSHEET'!$H$2:$H$4</definedName>
    <definedName name="kind_of_publication">'TEHSHEET'!$G$2:$G$3</definedName>
    <definedName name="kind_of_unit">'TEHSHEET'!$J$2:$J$4</definedName>
    <definedName name="kpp">'Титульный'!$F$26</definedName>
    <definedName name="LIST_MR_MO_OKTMO">'REESTR_MO'!$A$2:$D$737</definedName>
    <definedName name="List02_p3">'ГВС доступ'!$F$12</definedName>
    <definedName name="List02_p6">'ГВС доступ'!$F$17</definedName>
    <definedName name="logical">'TEHSHEET'!$D$2:$D$3</definedName>
    <definedName name="mo_List01">'Список МО'!$G$13:$G$14</definedName>
    <definedName name="MONTH">'TEHSHEET'!$E$2:$E$13</definedName>
    <definedName name="mr_List01">'Список МО'!$E$13:$E$14</definedName>
    <definedName name="nameSource_strPublication_1">#REF!</definedName>
    <definedName name="org">'Титульный'!$F$23</definedName>
    <definedName name="Org_Address">'Титульный'!$F$31:$F$32</definedName>
    <definedName name="Org_buhg">'Титульный'!$F$39:$F$40</definedName>
    <definedName name="Org_main">'Титульный'!$F$35:$F$36</definedName>
    <definedName name="Org_otv_lico">'Титульный'!$F$43:$F$46</definedName>
    <definedName name="P19_T1_Protect" hidden="1">P5_T1_Protect,P6_T1_Protect,P7_T1_Protect,P8_T1_Protect,P9_T1_Protect,P10_T1_Protect,P11_T1_Protect,P12_T1_Protect,P13_T1_Protect,P14_T1_Protect</definedName>
    <definedName name="pDel_Comm">#REF!</definedName>
    <definedName name="pDel_List01_1">'Список МО'!$C$13:$C$14</definedName>
    <definedName name="pDel_List01_2">'Список МО'!$I$13:$I$14</definedName>
    <definedName name="pDel_List02">'ГВС доступ'!$C$14:$C$15</definedName>
    <definedName name="pDel_List03">#REF!</definedName>
    <definedName name="PDF_copy">#REF!</definedName>
    <definedName name="pIns_Comm">#REF!</definedName>
    <definedName name="pIns_List01_1">'Список МО'!$E$14</definedName>
    <definedName name="pIns_List02">'ГВС доступ'!$E$15</definedName>
    <definedName name="pIns_List03">#REF!</definedName>
    <definedName name="Posting_ref">#REF!</definedName>
    <definedName name="prd2_q">'Титульный'!$F$18</definedName>
    <definedName name="PROT_22">P3_PROT_22,P4_PROT_22,P5_PROT_22</definedName>
    <definedName name="QUARTER">'TEHSHEET'!$F$2:$F$5</definedName>
    <definedName name="REESTR_ORG_RANGE">'REESTR_ORG'!$A$2:$L$28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KI_number">'TEHSHEET'!$I$2:$I$21</definedName>
    <definedName name="strPublication">'Титульный'!$F$9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nit">'Титульный'!$F$11</definedName>
    <definedName name="UpdStatus">#REF!</definedName>
    <definedName name="vdet">'Титульный'!$F$28</definedName>
    <definedName name="version">#REF!</definedName>
    <definedName name="Website_address_internet">#REF!</definedName>
    <definedName name="year_list">'TEHSHEET'!$C$2:$C$6</definedName>
  </definedNames>
  <calcPr fullCalcOnLoad="1"/>
</workbook>
</file>

<file path=xl/sharedStrings.xml><?xml version="1.0" encoding="utf-8"?>
<sst xmlns="http://schemas.openxmlformats.org/spreadsheetml/2006/main" count="2819" uniqueCount="1761">
  <si>
    <t>Садовый сельсовет</t>
  </si>
  <si>
    <t>01650460</t>
  </si>
  <si>
    <t>Староалейский сельсовет</t>
  </si>
  <si>
    <t>01650466</t>
  </si>
  <si>
    <t>Третьяковский сельсовет</t>
  </si>
  <si>
    <t>01650477</t>
  </si>
  <si>
    <t>Шипунихинский сельсовет</t>
  </si>
  <si>
    <t>01650488</t>
  </si>
  <si>
    <t>Троицкий муниципальный район</t>
  </si>
  <si>
    <t>01651000</t>
  </si>
  <si>
    <t>01651408</t>
  </si>
  <si>
    <t>01651410</t>
  </si>
  <si>
    <t>Гордеевский сельсовет</t>
  </si>
  <si>
    <t>01651414</t>
  </si>
  <si>
    <t>Ереминский сельсовет</t>
  </si>
  <si>
    <t>01651425</t>
  </si>
  <si>
    <t>Заводской сельсовет</t>
  </si>
  <si>
    <t>01651430</t>
  </si>
  <si>
    <t>01651434</t>
  </si>
  <si>
    <t>Кипешинский сельсовет</t>
  </si>
  <si>
    <t>01651440</t>
  </si>
  <si>
    <t>Петровский сельсовет</t>
  </si>
  <si>
    <t>01651454</t>
  </si>
  <si>
    <t>Троицкий сельсовет</t>
  </si>
  <si>
    <t>01651457</t>
  </si>
  <si>
    <t>Хайрюзовский сельсовет</t>
  </si>
  <si>
    <t>01651470</t>
  </si>
  <si>
    <t>Южаковский сельсовет</t>
  </si>
  <si>
    <t>01651492</t>
  </si>
  <si>
    <t>Тюменцевский муниципальный район</t>
  </si>
  <si>
    <t>01652000</t>
  </si>
  <si>
    <t>Андроновский сельсовет</t>
  </si>
  <si>
    <t>01652403</t>
  </si>
  <si>
    <t>01652407</t>
  </si>
  <si>
    <t>Вылковский сельсовет</t>
  </si>
  <si>
    <t>01652416</t>
  </si>
  <si>
    <t>Грязновский сельсовет</t>
  </si>
  <si>
    <t>01652420</t>
  </si>
  <si>
    <t>01652425</t>
  </si>
  <si>
    <t>Ключевской сельсовет</t>
  </si>
  <si>
    <t>01652432</t>
  </si>
  <si>
    <t>Королевский сельсовет</t>
  </si>
  <si>
    <t>01652436</t>
  </si>
  <si>
    <t>Мезенцевский сельсовет</t>
  </si>
  <si>
    <t>01652450</t>
  </si>
  <si>
    <t>Новокарповский сельсовет</t>
  </si>
  <si>
    <t>01652452</t>
  </si>
  <si>
    <t>Тюменцевский сельсовет</t>
  </si>
  <si>
    <t>01652458</t>
  </si>
  <si>
    <t>Урывский сельсовет</t>
  </si>
  <si>
    <t>01652461</t>
  </si>
  <si>
    <t>01652469</t>
  </si>
  <si>
    <t>Шарчинский сельсовет</t>
  </si>
  <si>
    <t>01652480</t>
  </si>
  <si>
    <t>Юдихинский сельсовет</t>
  </si>
  <si>
    <t>01652485</t>
  </si>
  <si>
    <t>Угловский муниципальный район</t>
  </si>
  <si>
    <t>01653000</t>
  </si>
  <si>
    <t>Круглянский сельсовет</t>
  </si>
  <si>
    <t>01653411</t>
  </si>
  <si>
    <t>Лаптевский сельсовет</t>
  </si>
  <si>
    <t>01653422</t>
  </si>
  <si>
    <t>01653433</t>
  </si>
  <si>
    <t>Наумовский сельсовет</t>
  </si>
  <si>
    <t>01653444</t>
  </si>
  <si>
    <t>Озерно-Кузнецовский сельсовет</t>
  </si>
  <si>
    <t>01653455</t>
  </si>
  <si>
    <t>01653466</t>
  </si>
  <si>
    <t>Симоновский сельсовет</t>
  </si>
  <si>
    <t>01653477</t>
  </si>
  <si>
    <t>01653480</t>
  </si>
  <si>
    <t>Угловский сельсовет</t>
  </si>
  <si>
    <t>01653488</t>
  </si>
  <si>
    <t>Шадрухинский сельсовет</t>
  </si>
  <si>
    <t>01653490</t>
  </si>
  <si>
    <t>Усть-Калманский муниципальный район</t>
  </si>
  <si>
    <t>01654000</t>
  </si>
  <si>
    <t>Кабановский сельсовет</t>
  </si>
  <si>
    <t>01654408</t>
  </si>
  <si>
    <t>01654411</t>
  </si>
  <si>
    <t>Новобурановский сельсовет</t>
  </si>
  <si>
    <t>01654422</t>
  </si>
  <si>
    <t>Новокалманский сельсовет</t>
  </si>
  <si>
    <t>01654433</t>
  </si>
  <si>
    <t>Огневский сельсовет</t>
  </si>
  <si>
    <t>01654444</t>
  </si>
  <si>
    <t>Пономаревский сельсовет</t>
  </si>
  <si>
    <t>01654446</t>
  </si>
  <si>
    <t>Приозёрный сельсовет</t>
  </si>
  <si>
    <t>01654448</t>
  </si>
  <si>
    <t>Усть-Калманский сельсовет</t>
  </si>
  <si>
    <t>01654455</t>
  </si>
  <si>
    <t>Чарышский сельсовет</t>
  </si>
  <si>
    <t>01654466</t>
  </si>
  <si>
    <t>Усть-Пристанский муниципальный район</t>
  </si>
  <si>
    <t>01655000</t>
  </si>
  <si>
    <t>01655408</t>
  </si>
  <si>
    <t>Брусенцевский сельсовет</t>
  </si>
  <si>
    <t>01655411</t>
  </si>
  <si>
    <t>Вяткинский сельсовет</t>
  </si>
  <si>
    <t>01655419</t>
  </si>
  <si>
    <t>Елбанский сельсовет</t>
  </si>
  <si>
    <t>01655423</t>
  </si>
  <si>
    <t>Клепиковский сельсовет</t>
  </si>
  <si>
    <t>01655434</t>
  </si>
  <si>
    <t>Коробейниковский сельсовет</t>
  </si>
  <si>
    <t>01655440</t>
  </si>
  <si>
    <t>Краснодарский сельсовет</t>
  </si>
  <si>
    <t>01655443</t>
  </si>
  <si>
    <t>01655446</t>
  </si>
  <si>
    <t>Нижнегусихинский сельсовет</t>
  </si>
  <si>
    <t>01655457</t>
  </si>
  <si>
    <t>Нижнеозернинский сельсовет</t>
  </si>
  <si>
    <t>01655460</t>
  </si>
  <si>
    <t>01655470</t>
  </si>
  <si>
    <t>Усть-Пристанский сельсовет</t>
  </si>
  <si>
    <t>01655480</t>
  </si>
  <si>
    <t>Чеканихинский сельсовет</t>
  </si>
  <si>
    <t>01655491</t>
  </si>
  <si>
    <t>Хабарский муниципальный район</t>
  </si>
  <si>
    <t>01656000</t>
  </si>
  <si>
    <t>Зятьково-Реченский сельсовет</t>
  </si>
  <si>
    <t>01656412</t>
  </si>
  <si>
    <t>Коротоякский сельсовет</t>
  </si>
  <si>
    <t>01656420</t>
  </si>
  <si>
    <t>Мартовский сельсовет</t>
  </si>
  <si>
    <t>01656430</t>
  </si>
  <si>
    <t>Мичуринский сельсовет</t>
  </si>
  <si>
    <t>01656435</t>
  </si>
  <si>
    <t>Новоильинский сельсовет</t>
  </si>
  <si>
    <t>01656446</t>
  </si>
  <si>
    <t>Плесо-Курьинский сельсовет</t>
  </si>
  <si>
    <t>01656460</t>
  </si>
  <si>
    <t>Свердловский сельсовет</t>
  </si>
  <si>
    <t>01656480</t>
  </si>
  <si>
    <t>01656486</t>
  </si>
  <si>
    <t>Утянский сельсовет</t>
  </si>
  <si>
    <t>01656490</t>
  </si>
  <si>
    <t>Хабарский сельсовет</t>
  </si>
  <si>
    <t>01656493</t>
  </si>
  <si>
    <t>Целинный муниципальный район</t>
  </si>
  <si>
    <t>01657000</t>
  </si>
  <si>
    <t>Бочкаревский сельсовет</t>
  </si>
  <si>
    <t>01657407</t>
  </si>
  <si>
    <t>Воеводский сельсовет</t>
  </si>
  <si>
    <t>01657412</t>
  </si>
  <si>
    <t>01657415</t>
  </si>
  <si>
    <t>Еландинский сельсовет</t>
  </si>
  <si>
    <t>01657420</t>
  </si>
  <si>
    <t>Ложкинский сельсовет</t>
  </si>
  <si>
    <t>01657430</t>
  </si>
  <si>
    <t>Марушинский сельсовет</t>
  </si>
  <si>
    <t>01657434</t>
  </si>
  <si>
    <t>Овсянниковский сельсовет</t>
  </si>
  <si>
    <t>01657445</t>
  </si>
  <si>
    <t>Степно-Чумышский сельсовет</t>
  </si>
  <si>
    <t>01657464</t>
  </si>
  <si>
    <t>Сухо-Чемровский сельсовет</t>
  </si>
  <si>
    <t>01657468</t>
  </si>
  <si>
    <t>Хомутинский сельсовет</t>
  </si>
  <si>
    <t>01657473</t>
  </si>
  <si>
    <t>Целинный сельсовет</t>
  </si>
  <si>
    <t>01657479</t>
  </si>
  <si>
    <t>Шалапский сельсовет</t>
  </si>
  <si>
    <t>01657490</t>
  </si>
  <si>
    <t>Чарышский муниципальный район</t>
  </si>
  <si>
    <t>01658000</t>
  </si>
  <si>
    <t>01658455</t>
  </si>
  <si>
    <t>01658411</t>
  </si>
  <si>
    <t>01658420</t>
  </si>
  <si>
    <t>Малобащелакский сельсовет</t>
  </si>
  <si>
    <t>01658422</t>
  </si>
  <si>
    <t>01658433</t>
  </si>
  <si>
    <t>Маякский сельсовет</t>
  </si>
  <si>
    <t>01658444</t>
  </si>
  <si>
    <t>Сентелекский сельсовет</t>
  </si>
  <si>
    <t>01658466</t>
  </si>
  <si>
    <t>Тулатинский сельсовет</t>
  </si>
  <si>
    <t>01658477</t>
  </si>
  <si>
    <t>01658488</t>
  </si>
  <si>
    <t>Шелаболихинский муниципальный район</t>
  </si>
  <si>
    <t>01645000</t>
  </si>
  <si>
    <t>Верх-Кучукский сельсовет</t>
  </si>
  <si>
    <t>01645410</t>
  </si>
  <si>
    <t>Ильинский сельсовет</t>
  </si>
  <si>
    <t>01645420</t>
  </si>
  <si>
    <t>Инский сельсовет</t>
  </si>
  <si>
    <t>01645423</t>
  </si>
  <si>
    <t>Кипринский сельсовет</t>
  </si>
  <si>
    <t>01645428</t>
  </si>
  <si>
    <t>Крутишинский сельсовет</t>
  </si>
  <si>
    <t>01645430</t>
  </si>
  <si>
    <t>Кучукский сельсовет</t>
  </si>
  <si>
    <t>01645433</t>
  </si>
  <si>
    <t>Макаровский сельсовет</t>
  </si>
  <si>
    <t>01645438</t>
  </si>
  <si>
    <t>Новообинцевский сельсовет</t>
  </si>
  <si>
    <t>01645442</t>
  </si>
  <si>
    <t>Омутский сельсовет</t>
  </si>
  <si>
    <t>01645445</t>
  </si>
  <si>
    <t>Шелаболихинский сельсовет</t>
  </si>
  <si>
    <t>01645460</t>
  </si>
  <si>
    <t>Шипуновский муниципальный район</t>
  </si>
  <si>
    <t>01659000</t>
  </si>
  <si>
    <t>Белоглазовский сельсовет</t>
  </si>
  <si>
    <t>01659409</t>
  </si>
  <si>
    <t>01659413</t>
  </si>
  <si>
    <t>Войковский сельсовет</t>
  </si>
  <si>
    <t>01659420</t>
  </si>
  <si>
    <t>Горьковский сельсовет</t>
  </si>
  <si>
    <t>01659426</t>
  </si>
  <si>
    <t>01659430</t>
  </si>
  <si>
    <t>Зеркальский сельсовет</t>
  </si>
  <si>
    <t>01659435</t>
  </si>
  <si>
    <t>01659439</t>
  </si>
  <si>
    <t>Комарихинский сельсовет</t>
  </si>
  <si>
    <t>01659442</t>
  </si>
  <si>
    <t>Краснояровский сельсовет</t>
  </si>
  <si>
    <t>01659446</t>
  </si>
  <si>
    <t>Нечунаевский сельсовет</t>
  </si>
  <si>
    <t>01659452</t>
  </si>
  <si>
    <t>01659462</t>
  </si>
  <si>
    <t>Порожненский сельсовет</t>
  </si>
  <si>
    <t>01659465</t>
  </si>
  <si>
    <t>01659470</t>
  </si>
  <si>
    <t>Российский сельсовет</t>
  </si>
  <si>
    <t>01659474</t>
  </si>
  <si>
    <t>Самсоновский сельсовет</t>
  </si>
  <si>
    <t>01659478</t>
  </si>
  <si>
    <t>Тугозвоновский сельсовет</t>
  </si>
  <si>
    <t>01659480</t>
  </si>
  <si>
    <t>Урлаповский сельсовет</t>
  </si>
  <si>
    <t>01659485</t>
  </si>
  <si>
    <t>Хлопуновский сельсовет</t>
  </si>
  <si>
    <t>01659490</t>
  </si>
  <si>
    <t>Шипуновский сельсовет</t>
  </si>
  <si>
    <t>01659495</t>
  </si>
  <si>
    <t>a</t>
  </si>
  <si>
    <t>659900, Алтайский край, г. Белокуриха, ул. Партизанская 2</t>
  </si>
  <si>
    <t>Каменев Николай Александрович</t>
  </si>
  <si>
    <t>20-3-00</t>
  </si>
  <si>
    <t>Хасанова Галина Владимировна</t>
  </si>
  <si>
    <t>23-2-02</t>
  </si>
  <si>
    <t>Попов Алексей Юрьевич</t>
  </si>
  <si>
    <t>Начальник ПТО</t>
  </si>
  <si>
    <t>20-7-75</t>
  </si>
  <si>
    <t>slon77711@mail.ru</t>
  </si>
  <si>
    <t>отсутствует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</si>
  <si>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</si>
  <si>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</si>
  <si>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</si>
  <si>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</si>
  <si>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</si>
  <si>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</si>
  <si>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</si>
  <si>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</si>
  <si>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</si>
  <si>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</si>
  <si>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</si>
  <si>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</si>
  <si>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</si>
  <si>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</si>
  <si>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</si>
  <si>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</si>
  <si>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</si>
  <si>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</si>
  <si>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</si>
  <si>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</si>
  <si>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</si>
  <si>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</si>
  <si>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</si>
  <si>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</si>
  <si>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</si>
  <si>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</si>
  <si>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</si>
  <si>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</si>
  <si>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</si>
  <si>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</si>
  <si>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</si>
  <si>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</si>
  <si>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</si>
  <si>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</si>
  <si>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</si>
  <si>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</si>
  <si>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</si>
  <si>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</si>
  <si>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</si>
  <si>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</si>
  <si>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</si>
  <si>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</si>
  <si>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</si>
  <si>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</si>
  <si>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</si>
  <si>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</si>
  <si>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</si>
  <si>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</si>
  <si>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</si>
  <si>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</si>
  <si>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</si>
  <si>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</si>
  <si>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</si>
  <si>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</si>
  <si>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</si>
  <si>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</si>
  <si>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</si>
  <si>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</si>
  <si>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</si>
  <si>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</si>
  <si>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</si>
  <si>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</si>
  <si>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</si>
  <si>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</si>
  <si>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</si>
  <si>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</si>
  <si>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</si>
  <si>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</si>
  <si>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</si>
  <si>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</si>
  <si>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</si>
  <si>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</si>
  <si>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</si>
  <si>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</si>
  <si>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</si>
  <si>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</si>
  <si>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</si>
  <si>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</si>
  <si>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</si>
  <si>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</si>
  <si>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</si>
  <si>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</si>
  <si>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</si>
  <si>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</si>
  <si>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</si>
  <si>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</si>
  <si>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</si>
  <si>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</si>
  <si>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</si>
  <si>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</si>
  <si>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</si>
  <si>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</si>
  <si>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</si>
  <si>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</si>
  <si>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</si>
  <si>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</si>
  <si>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</si>
  <si>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</si>
  <si>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</si>
  <si>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</si>
  <si>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</si>
  <si>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</si>
  <si>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</si>
  <si>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</si>
  <si>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</si>
  <si>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</si>
  <si>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</si>
  <si>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</si>
  <si>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</si>
  <si>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</si>
  <si>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</si>
  <si>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</si>
  <si>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</si>
  <si>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</si>
  <si>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</si>
  <si>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</si>
  <si>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</si>
  <si>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</si>
  <si>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</si>
  <si>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</si>
  <si>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</si>
  <si>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</si>
  <si>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</si>
  <si>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</si>
  <si>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</si>
  <si>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</si>
  <si>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</si>
  <si>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</si>
  <si>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</si>
  <si>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</si>
  <si>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</si>
  <si>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</si>
  <si>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</si>
  <si>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</si>
  <si>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</si>
  <si>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et_List01</t>
  </si>
  <si>
    <t>et_List02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</si>
  <si>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</si>
  <si>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</si>
  <si>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</si>
  <si>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</si>
  <si>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</si>
  <si>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</si>
  <si>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</si>
  <si>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</si>
  <si>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</si>
  <si>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</si>
  <si>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</si>
  <si>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</si>
  <si>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</si>
  <si>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</si>
  <si>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Источники публикаций</t>
  </si>
  <si>
    <t>Печатное издание</t>
  </si>
  <si>
    <t>x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</si>
  <si>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</si>
  <si>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</si>
  <si>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</si>
  <si>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</si>
  <si>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</si>
  <si>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</si>
  <si>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</si>
  <si>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</si>
  <si>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</si>
  <si>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</si>
  <si>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</si>
  <si>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</si>
  <si>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</si>
  <si>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</si>
  <si>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</si>
  <si>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</si>
  <si>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</si>
  <si>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</si>
  <si>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</si>
  <si>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</si>
  <si>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</si>
  <si>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</si>
  <si>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</si>
  <si>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</si>
  <si>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</si>
  <si>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</si>
  <si>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</si>
  <si>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</si>
  <si>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</si>
  <si>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</si>
  <si>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</si>
  <si>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</si>
  <si>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</si>
  <si>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</si>
  <si>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</si>
  <si>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</si>
  <si>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</si>
  <si>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</si>
  <si>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</si>
  <si>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</si>
  <si>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</si>
  <si>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</si>
  <si>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</si>
  <si>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</si>
  <si>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</si>
  <si>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</si>
  <si>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</si>
  <si>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</si>
  <si>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</si>
  <si>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</si>
  <si>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</si>
  <si>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</si>
  <si>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</si>
  <si>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</si>
  <si>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</si>
  <si>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</si>
  <si>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</si>
  <si>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</si>
  <si>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</si>
  <si>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</si>
  <si>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</si>
  <si>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</si>
  <si>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</si>
  <si>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</si>
  <si>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</si>
  <si>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</si>
  <si>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</si>
  <si>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</si>
  <si>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Информация о наличии (отсутствии) технической возможности доступа*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</si>
  <si>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</si>
  <si>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</si>
  <si>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</si>
  <si>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</si>
  <si>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</si>
  <si>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</si>
  <si>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</si>
  <si>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</si>
  <si>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</si>
  <si>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et_union_hor</t>
  </si>
  <si>
    <t>et_union_vert</t>
  </si>
  <si>
    <t>Условный порядковый номер</t>
  </si>
  <si>
    <t>Описание</t>
  </si>
  <si>
    <t>Добавить причину</t>
  </si>
  <si>
    <t>Наименование показателя</t>
  </si>
  <si>
    <t>Значение</t>
  </si>
  <si>
    <t>4.0</t>
  </si>
  <si>
    <t>Дифференциация тарифа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</si>
  <si>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</si>
  <si>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</si>
  <si>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Справочная информация</t>
  </si>
  <si>
    <t>Отчётный период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</si>
  <si>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</si>
  <si>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>Справочно: количество выданных техусловий на подключение, шт.</t>
  </si>
  <si>
    <t>горячего водоснабжения</t>
  </si>
  <si>
    <t>6.0</t>
  </si>
  <si>
    <t>JKH.OPEN.INFO.QUARTER.GVS</t>
  </si>
  <si>
    <t>ГВС</t>
  </si>
  <si>
    <t>GVS</t>
  </si>
  <si>
    <t>Единица измерения объема оказываемых услуг</t>
  </si>
  <si>
    <t>Гкал/час</t>
  </si>
  <si>
    <t>куб.м/час</t>
  </si>
  <si>
    <t>Единица измерения объема оказываемых услуг ГВС
/kind_of_unit_GVS/</t>
  </si>
  <si>
    <t>Централизованная система горячего водоснабжения - комплекс технологически связанных между собой инженерных сооружений, предназначенных для горячего водоснабжения путем отбора горячей воды из тепловой сети (далее - открытая система теплоснабжения (горячего водоснабжения) или из сетей горячего водоснабжения либо путем нагрева воды без отбора горячей воды из тепловой сети с использованием центрального теплового пункта (далее - закрытая система горячего водоснабжения).
Шаблон следует заполнять только в отношении закрытых систем горячего водоснабжения.</t>
  </si>
  <si>
    <t>ГВС доступ</t>
  </si>
  <si>
    <t>Приложение 1
к приказу ФСТ России
от 15 мая 2013 г. №129.
Форма 1.8</t>
  </si>
  <si>
    <t>тыс.куб.м/сутки</t>
  </si>
  <si>
    <t>Проверка доступных обновлений...</t>
  </si>
  <si>
    <t>Информация</t>
  </si>
  <si>
    <t>Версия шаблона 6.0 актуальна, обновление не требуется</t>
  </si>
  <si>
    <t>Город Белокуриха</t>
  </si>
  <si>
    <t>01704000</t>
  </si>
  <si>
    <t>26354806</t>
  </si>
  <si>
    <t>ЗАО "Теплоцентраль Белокуриха"</t>
  </si>
  <si>
    <t>2203000225</t>
  </si>
  <si>
    <t>220301001</t>
  </si>
  <si>
    <t>Оказание услуг в сфере горячего водоснабжения</t>
  </si>
  <si>
    <t>Поселок Сибирский (ЗАТО)</t>
  </si>
  <si>
    <t>01755000</t>
  </si>
  <si>
    <t>26354996</t>
  </si>
  <si>
    <t>МУМКП</t>
  </si>
  <si>
    <t>2291000743</t>
  </si>
  <si>
    <t>229101001</t>
  </si>
  <si>
    <t>Город Новоалтайск</t>
  </si>
  <si>
    <t>01713000</t>
  </si>
  <si>
    <t>26370847</t>
  </si>
  <si>
    <t>МУП "Водоканал"</t>
  </si>
  <si>
    <t>2208001857</t>
  </si>
  <si>
    <t>220801001</t>
  </si>
  <si>
    <t>Город Камень-на-Оби</t>
  </si>
  <si>
    <t>01710000</t>
  </si>
  <si>
    <t>27249954</t>
  </si>
  <si>
    <t>МУП "Каменские тепловые сети"</t>
  </si>
  <si>
    <t>2207008899</t>
  </si>
  <si>
    <t>220701001</t>
  </si>
  <si>
    <t>Калманский муниципальный район</t>
  </si>
  <si>
    <t>01615000</t>
  </si>
  <si>
    <t>Новоромановский сельсовет</t>
  </si>
  <si>
    <t>01615457</t>
  </si>
  <si>
    <t>27253188</t>
  </si>
  <si>
    <t>МУП "Новоромановское жилищно-коммунальное хозяйство"</t>
  </si>
  <si>
    <t>2246000452</t>
  </si>
  <si>
    <t>224601001</t>
  </si>
  <si>
    <t>Тальменский муниципальный район</t>
  </si>
  <si>
    <t>01647000</t>
  </si>
  <si>
    <t>Озерский сельсовет</t>
  </si>
  <si>
    <t>01647466</t>
  </si>
  <si>
    <t>26520248</t>
  </si>
  <si>
    <t>МУП "Озерские ТВС и К"</t>
  </si>
  <si>
    <t>2277011415</t>
  </si>
  <si>
    <t>227701001</t>
  </si>
  <si>
    <t>Город Рубцовск</t>
  </si>
  <si>
    <t>01716000</t>
  </si>
  <si>
    <t>26628787</t>
  </si>
  <si>
    <t>МУП "Рубцовские тепловые сети"</t>
  </si>
  <si>
    <t>2209023772</t>
  </si>
  <si>
    <t>220901001</t>
  </si>
  <si>
    <t>Город Славгород</t>
  </si>
  <si>
    <t>01719000</t>
  </si>
  <si>
    <t>27911927</t>
  </si>
  <si>
    <t>МУП "Тепловые сети г. Славгорода"</t>
  </si>
  <si>
    <t>2210009204</t>
  </si>
  <si>
    <t>221001001</t>
  </si>
  <si>
    <t>Город Барнаул</t>
  </si>
  <si>
    <t>01701000</t>
  </si>
  <si>
    <t>26522876</t>
  </si>
  <si>
    <t>МУП "Энергетик"</t>
  </si>
  <si>
    <t>2224134685</t>
  </si>
  <si>
    <t>222401001</t>
  </si>
  <si>
    <t>Город Яровое</t>
  </si>
  <si>
    <t>01730000</t>
  </si>
  <si>
    <t>27770434</t>
  </si>
  <si>
    <t>МУП "ЯТЭК"</t>
  </si>
  <si>
    <t>2210009187</t>
  </si>
  <si>
    <t>221101001</t>
  </si>
  <si>
    <t>26354819</t>
  </si>
  <si>
    <t>МУП г. Новоалтайска "НТС"</t>
  </si>
  <si>
    <t>2208002579</t>
  </si>
  <si>
    <t>Город Заринск</t>
  </si>
  <si>
    <t>01706000</t>
  </si>
  <si>
    <t>26354809</t>
  </si>
  <si>
    <t>ОАО "Алтай-Кокс"</t>
  </si>
  <si>
    <t>2205001753</t>
  </si>
  <si>
    <t>220250001</t>
  </si>
  <si>
    <t>27808172</t>
  </si>
  <si>
    <t>ОАО "Барнаульская теплосетевая компания"</t>
  </si>
  <si>
    <t>2224152780</t>
  </si>
  <si>
    <t>26354841</t>
  </si>
  <si>
    <t>ОАО "Барнаульский дрожжевой завод"</t>
  </si>
  <si>
    <t>2225020842</t>
  </si>
  <si>
    <t>222501001</t>
  </si>
  <si>
    <t>Город Бийск</t>
  </si>
  <si>
    <t>01705000</t>
  </si>
  <si>
    <t>26820897</t>
  </si>
  <si>
    <t>ОАО "Бийскэнерго"</t>
  </si>
  <si>
    <t>2204052762</t>
  </si>
  <si>
    <t>Кулундинский муниципальный район</t>
  </si>
  <si>
    <t>01622000</t>
  </si>
  <si>
    <t>Кулундинский сельсовет</t>
  </si>
  <si>
    <t>01622460</t>
  </si>
  <si>
    <t>26354895</t>
  </si>
  <si>
    <t>ОАО "Кулундаконсервмолоко"</t>
  </si>
  <si>
    <t>2253000164</t>
  </si>
  <si>
    <t>225301001</t>
  </si>
  <si>
    <t>Благовещенский муниципальный район</t>
  </si>
  <si>
    <t>01605000</t>
  </si>
  <si>
    <t>Степноозёрский поссовет</t>
  </si>
  <si>
    <t>01605157</t>
  </si>
  <si>
    <t>26354870</t>
  </si>
  <si>
    <t>ОАО "Кучуксульфат"</t>
  </si>
  <si>
    <t>2235001430</t>
  </si>
  <si>
    <t>223501001</t>
  </si>
  <si>
    <t>Город Алейск</t>
  </si>
  <si>
    <t>01703000</t>
  </si>
  <si>
    <t>26807667</t>
  </si>
  <si>
    <t>ООО "Алейская тепловая компания"</t>
  </si>
  <si>
    <t>2201008853</t>
  </si>
  <si>
    <t>220101001</t>
  </si>
  <si>
    <t>26521481</t>
  </si>
  <si>
    <t>ООО "Восток"</t>
  </si>
  <si>
    <t>2253005042</t>
  </si>
  <si>
    <t>26379302</t>
  </si>
  <si>
    <t>ООО "ЖКУ"</t>
  </si>
  <si>
    <t>2205009865</t>
  </si>
  <si>
    <t>220501001</t>
  </si>
  <si>
    <t>26524356</t>
  </si>
  <si>
    <t>ООО "Научный городок"</t>
  </si>
  <si>
    <t>2223054211</t>
  </si>
  <si>
    <t>222301001</t>
  </si>
  <si>
    <t>Тальменский поссовет</t>
  </si>
  <si>
    <t>01647151</t>
  </si>
  <si>
    <t>26649723</t>
  </si>
  <si>
    <t>ООО "Новая эра"</t>
  </si>
  <si>
    <t>2277011126</t>
  </si>
  <si>
    <t>Первомайский муниципальный район</t>
  </si>
  <si>
    <t>01632000</t>
  </si>
  <si>
    <t>Боровихинский сельсовет</t>
  </si>
  <si>
    <t>01632422</t>
  </si>
  <si>
    <t>26812144</t>
  </si>
  <si>
    <t>ООО "Первомайский КПК"</t>
  </si>
  <si>
    <t>2263025898</t>
  </si>
  <si>
    <t>226301001</t>
  </si>
  <si>
    <t>Мамонтовский муниципальный район</t>
  </si>
  <si>
    <t>01626000</t>
  </si>
  <si>
    <t>Мамонтовский сельсовет</t>
  </si>
  <si>
    <t>01626449</t>
  </si>
  <si>
    <t>26805286</t>
  </si>
  <si>
    <t>ООО "Сервис-Тепло"</t>
  </si>
  <si>
    <t>2257005406</t>
  </si>
  <si>
    <t>225701001</t>
  </si>
  <si>
    <t>26768160</t>
  </si>
  <si>
    <t>ООО "Тепловодсеть"</t>
  </si>
  <si>
    <t>2253005148</t>
  </si>
  <si>
    <t>Поставка горячей воды</t>
  </si>
  <si>
    <t>27818951</t>
  </si>
  <si>
    <t>ООО "Теплоэнергогаз"</t>
  </si>
  <si>
    <t>2204059447</t>
  </si>
  <si>
    <t>220401001</t>
  </si>
  <si>
    <t>26354840</t>
  </si>
  <si>
    <t>УАКСП "Санаторий "Барнаульский"</t>
  </si>
  <si>
    <t>2225020666</t>
  </si>
  <si>
    <t>HOT_VS</t>
  </si>
  <si>
    <t>Алейский муниципальный район</t>
  </si>
  <si>
    <t>01601000</t>
  </si>
  <si>
    <t>Алейский сельсовет</t>
  </si>
  <si>
    <t>01601402</t>
  </si>
  <si>
    <t>Александровский сельсовет</t>
  </si>
  <si>
    <t>01601404</t>
  </si>
  <si>
    <t>Безголосовский сельсовет</t>
  </si>
  <si>
    <t>01601408</t>
  </si>
  <si>
    <t>Большепанюшевский сельсовет</t>
  </si>
  <si>
    <t>01601413</t>
  </si>
  <si>
    <t>Боровской сельсовет</t>
  </si>
  <si>
    <t>01601417</t>
  </si>
  <si>
    <t>Ветёльский сельсовет</t>
  </si>
  <si>
    <t>01601419</t>
  </si>
  <si>
    <t>Дружбинский сельсовет</t>
  </si>
  <si>
    <t>01601420</t>
  </si>
  <si>
    <t>Дубровский сельсовет</t>
  </si>
  <si>
    <t>01601423</t>
  </si>
  <si>
    <t>Заветильичевский сельсовет</t>
  </si>
  <si>
    <t>01601426</t>
  </si>
  <si>
    <t>Кабаковский сельсовет</t>
  </si>
  <si>
    <t>01601430</t>
  </si>
  <si>
    <t>Кашинский сельсовет</t>
  </si>
  <si>
    <t>01601432</t>
  </si>
  <si>
    <t>Кировский сельсовет</t>
  </si>
  <si>
    <t>01601438</t>
  </si>
  <si>
    <t>Краснопартизанский сельсовет</t>
  </si>
  <si>
    <t>01601440</t>
  </si>
  <si>
    <t>Малиновский сельсовет</t>
  </si>
  <si>
    <t>01601460</t>
  </si>
  <si>
    <t>Моховский сельсовет</t>
  </si>
  <si>
    <t>01601464</t>
  </si>
  <si>
    <t>Осколковский сельсовет</t>
  </si>
  <si>
    <t>01601468</t>
  </si>
  <si>
    <t>Плотавский сельсовет</t>
  </si>
  <si>
    <t>01601473</t>
  </si>
  <si>
    <t>Савинский сельсовет</t>
  </si>
  <si>
    <t>01601475</t>
  </si>
  <si>
    <t>Совхозный сельсовет</t>
  </si>
  <si>
    <t>01601477</t>
  </si>
  <si>
    <t>Урюпинский сельсовет</t>
  </si>
  <si>
    <t>01601485</t>
  </si>
  <si>
    <t>Фрунзенский сельсовет</t>
  </si>
  <si>
    <t>01601496</t>
  </si>
  <si>
    <t>Чапаевский сельсовет</t>
  </si>
  <si>
    <t>01601498</t>
  </si>
  <si>
    <t>Алтайский муниципальный район</t>
  </si>
  <si>
    <t>01602000</t>
  </si>
  <si>
    <t>Айский сельсовет</t>
  </si>
  <si>
    <t>01602405</t>
  </si>
  <si>
    <t>Алтайский сельсовет</t>
  </si>
  <si>
    <t>01602407</t>
  </si>
  <si>
    <t>Беловский сельсовет</t>
  </si>
  <si>
    <t>01602412</t>
  </si>
  <si>
    <t>Куяганский сельсовет</t>
  </si>
  <si>
    <t>01602423</t>
  </si>
  <si>
    <t>Куячинский сельсовет</t>
  </si>
  <si>
    <t>01602427</t>
  </si>
  <si>
    <t>Макарьевский сельсовет</t>
  </si>
  <si>
    <t>01602435</t>
  </si>
  <si>
    <t>Нижнекаменский сельсовет</t>
  </si>
  <si>
    <t>01602446</t>
  </si>
  <si>
    <t>Пролетарский сельсовет</t>
  </si>
  <si>
    <t>01602457</t>
  </si>
  <si>
    <t>Россошинский сельсовет</t>
  </si>
  <si>
    <t>01602468</t>
  </si>
  <si>
    <t>Старобелокурихинский сельсовет</t>
  </si>
  <si>
    <t>01602479</t>
  </si>
  <si>
    <t>Баевский муниципальный район</t>
  </si>
  <si>
    <t>01603000</t>
  </si>
  <si>
    <t>Баевский сельсовет</t>
  </si>
  <si>
    <t>01603407</t>
  </si>
  <si>
    <t>Верх-Пайвинский сельсовт</t>
  </si>
  <si>
    <t>01603416</t>
  </si>
  <si>
    <t>Верх-Чуманский сельсовет</t>
  </si>
  <si>
    <t>01603419</t>
  </si>
  <si>
    <t>Нижнепайвинский сельсовет</t>
  </si>
  <si>
    <t>01603434</t>
  </si>
  <si>
    <t>Нижнечуманский сельсовет</t>
  </si>
  <si>
    <t>01603437</t>
  </si>
  <si>
    <t>Паклинский сельсовет</t>
  </si>
  <si>
    <t>01603455</t>
  </si>
  <si>
    <t>01603458</t>
  </si>
  <si>
    <t>Прослаухинский сельсовет</t>
  </si>
  <si>
    <t>01603469</t>
  </si>
  <si>
    <t>Ситниковский сельсовет</t>
  </si>
  <si>
    <t>01603480</t>
  </si>
  <si>
    <t>Бийский муниципальный район</t>
  </si>
  <si>
    <t>01604000</t>
  </si>
  <si>
    <t>Большеугреневский сельсовет</t>
  </si>
  <si>
    <t>01604410</t>
  </si>
  <si>
    <t>Верх-Бехтемирский сельсовет</t>
  </si>
  <si>
    <t>01604415</t>
  </si>
  <si>
    <t>Верх-Катунский сельсовет</t>
  </si>
  <si>
    <t>01604417</t>
  </si>
  <si>
    <t>Енисейский сельсовет</t>
  </si>
  <si>
    <t>01604422</t>
  </si>
  <si>
    <t>Заринский сельсовет</t>
  </si>
  <si>
    <t>01604424</t>
  </si>
  <si>
    <t>Калининский сельсовет</t>
  </si>
  <si>
    <t>01604434</t>
  </si>
  <si>
    <t>Лесной сельсовет</t>
  </si>
  <si>
    <t>01604437</t>
  </si>
  <si>
    <t>Малоенисейский сельсовет</t>
  </si>
  <si>
    <t>01604455</t>
  </si>
  <si>
    <t>Малоугреневский сельсовет</t>
  </si>
  <si>
    <t>01604459</t>
  </si>
  <si>
    <t>Новиковский сельсовет</t>
  </si>
  <si>
    <t>01604464</t>
  </si>
  <si>
    <t>Первомайский сельсовет</t>
  </si>
  <si>
    <t>01604470</t>
  </si>
  <si>
    <t>Светлоозерский сельсовет</t>
  </si>
  <si>
    <t>01604480</t>
  </si>
  <si>
    <t>Сростинский сельсовет</t>
  </si>
  <si>
    <t>01604483</t>
  </si>
  <si>
    <t>Усятский сельсовет</t>
  </si>
  <si>
    <t>01604488</t>
  </si>
  <si>
    <t>Шебалинский сельсовет</t>
  </si>
  <si>
    <t>01604495</t>
  </si>
  <si>
    <t>Алексеевский сельсовет</t>
  </si>
  <si>
    <t>01605406</t>
  </si>
  <si>
    <t>Благовещенский поссовет</t>
  </si>
  <si>
    <t>01605151</t>
  </si>
  <si>
    <t>Гляденьский сельсовет</t>
  </si>
  <si>
    <t>01605420</t>
  </si>
  <si>
    <t>Леньковский сельсовет</t>
  </si>
  <si>
    <t>01605436</t>
  </si>
  <si>
    <t>Нижнекучукский сельсовет</t>
  </si>
  <si>
    <t>01605447</t>
  </si>
  <si>
    <t>Николаевский сельсовет</t>
  </si>
  <si>
    <t>01605452</t>
  </si>
  <si>
    <t>Новокулундинский сельсовет</t>
  </si>
  <si>
    <t>01605456</t>
  </si>
  <si>
    <t>Орлеанский сельсовет</t>
  </si>
  <si>
    <t>01605458</t>
  </si>
  <si>
    <t>Суворовский сельсовет</t>
  </si>
  <si>
    <t>01605461</t>
  </si>
  <si>
    <t>Шимолинский сельсовет</t>
  </si>
  <si>
    <t>01605483</t>
  </si>
  <si>
    <t>Яготинский сельсовет</t>
  </si>
  <si>
    <t>01605494</t>
  </si>
  <si>
    <t>Бурлинский муниципальный район</t>
  </si>
  <si>
    <t>01606000</t>
  </si>
  <si>
    <t>Бурлинский сельсовет</t>
  </si>
  <si>
    <t>01606411</t>
  </si>
  <si>
    <t>Михайловский сельсовет</t>
  </si>
  <si>
    <t>01606422</t>
  </si>
  <si>
    <t>Новоандреевский сельсовет</t>
  </si>
  <si>
    <t>01606430</t>
  </si>
  <si>
    <t>Новопесчанский сельсовет</t>
  </si>
  <si>
    <t>01606433</t>
  </si>
  <si>
    <t>Новосельский сельсовет</t>
  </si>
  <si>
    <t>01606444</t>
  </si>
  <si>
    <t>Ореховский сельсовет</t>
  </si>
  <si>
    <t>01606455</t>
  </si>
  <si>
    <t>Партизанский сельсовет</t>
  </si>
  <si>
    <t>01606466</t>
  </si>
  <si>
    <t>Рожковский сельсовет</t>
  </si>
  <si>
    <t>01606470</t>
  </si>
  <si>
    <t>Устьянский сельсовет</t>
  </si>
  <si>
    <t>01606477</t>
  </si>
  <si>
    <t>Быстроистокский муниципальный район</t>
  </si>
  <si>
    <t>01607000</t>
  </si>
  <si>
    <t>Акутихинский сельсовет</t>
  </si>
  <si>
    <t>01607403</t>
  </si>
  <si>
    <t>Быстроистокский сельсовет</t>
  </si>
  <si>
    <t>01607405</t>
  </si>
  <si>
    <t>Верх-Ануйский сельсовет</t>
  </si>
  <si>
    <t>01607411</t>
  </si>
  <si>
    <t>Верх-Озернинский сельсовет</t>
  </si>
  <si>
    <t>01607422</t>
  </si>
  <si>
    <t>Новопокровский сельсовет</t>
  </si>
  <si>
    <t>01607433</t>
  </si>
  <si>
    <t>Приобский сельсовет</t>
  </si>
  <si>
    <t>01607437</t>
  </si>
  <si>
    <t>Усть-Ануйский сельсовет</t>
  </si>
  <si>
    <t>01607444</t>
  </si>
  <si>
    <t>Хлеборобный сельсовет</t>
  </si>
  <si>
    <t>01607455</t>
  </si>
  <si>
    <t>Волчихинский муниципальный район</t>
  </si>
  <si>
    <t>01608000</t>
  </si>
  <si>
    <t>Березовский сельсовет</t>
  </si>
  <si>
    <t>01608410</t>
  </si>
  <si>
    <t>Бор-Форпостовский сельсовет</t>
  </si>
  <si>
    <t>01608414</t>
  </si>
  <si>
    <t>Волчихинский сельсовет</t>
  </si>
  <si>
    <t>01608421</t>
  </si>
  <si>
    <t>Востровский сельсовет</t>
  </si>
  <si>
    <t>01608423</t>
  </si>
  <si>
    <t>Коминтерновский сельсовет</t>
  </si>
  <si>
    <t>01608430</t>
  </si>
  <si>
    <t>Малышево-Логовской сельсовет</t>
  </si>
  <si>
    <t>01608434</t>
  </si>
  <si>
    <t>Новокормихинский сельсовет</t>
  </si>
  <si>
    <t>01608445</t>
  </si>
  <si>
    <t>Пятковологовской сельсовет</t>
  </si>
  <si>
    <t>01608456</t>
  </si>
  <si>
    <t>Селиверстовский сельсовет</t>
  </si>
  <si>
    <t>01608467</t>
  </si>
  <si>
    <t>Солоновский сельсовет</t>
  </si>
  <si>
    <t>01608478</t>
  </si>
  <si>
    <t>Усть-Волчихинский сельсовет</t>
  </si>
  <si>
    <t>01608489</t>
  </si>
  <si>
    <t>Егорьевский муниципальный район</t>
  </si>
  <si>
    <t>01609000</t>
  </si>
  <si>
    <t>Кругло-Семенцовский сельсовет</t>
  </si>
  <si>
    <t>01609411</t>
  </si>
  <si>
    <t>Лебяжинский сельсовет</t>
  </si>
  <si>
    <t>01609422</t>
  </si>
  <si>
    <t>Малошелковниковский сельсовет</t>
  </si>
  <si>
    <t>01609428</t>
  </si>
  <si>
    <t>Новоегорьевский сельсовет</t>
  </si>
  <si>
    <t>01609433</t>
  </si>
  <si>
    <t>01609444</t>
  </si>
  <si>
    <t>01609455</t>
  </si>
  <si>
    <t>Титовский сельсовет</t>
  </si>
  <si>
    <t>01609466</t>
  </si>
  <si>
    <t>Шубинский сельсовет</t>
  </si>
  <si>
    <t>01609490</t>
  </si>
  <si>
    <t>Ельцовский муниципальный район</t>
  </si>
  <si>
    <t>01610000</t>
  </si>
  <si>
    <t>Верх-Ненинский сельсовет</t>
  </si>
  <si>
    <t>01610411</t>
  </si>
  <si>
    <t>Ельцовский сельсовет</t>
  </si>
  <si>
    <t>01610422</t>
  </si>
  <si>
    <t>Мартыновский сельсовет</t>
  </si>
  <si>
    <t>01610433</t>
  </si>
  <si>
    <t>Новокаменский сельсовет</t>
  </si>
  <si>
    <t>01610444</t>
  </si>
  <si>
    <t>Пуштулимский сельсовет</t>
  </si>
  <si>
    <t>01610466</t>
  </si>
  <si>
    <t>Черемшанский сельсовет</t>
  </si>
  <si>
    <t>01610488</t>
  </si>
  <si>
    <t>Завьяловский муниципальный район</t>
  </si>
  <si>
    <t>01611000</t>
  </si>
  <si>
    <t>Гилевский сельсовет</t>
  </si>
  <si>
    <t>01611411</t>
  </si>
  <si>
    <t>Глубоковский сельсовет</t>
  </si>
  <si>
    <t>01611416</t>
  </si>
  <si>
    <t>Гоноховский сельсовет</t>
  </si>
  <si>
    <t>01611423</t>
  </si>
  <si>
    <t>Завьяловский сельсовет</t>
  </si>
  <si>
    <t>01611434</t>
  </si>
  <si>
    <t>Камышенский сельсовет</t>
  </si>
  <si>
    <t>01611445</t>
  </si>
  <si>
    <t>01611456</t>
  </si>
  <si>
    <t>Овечкинский сельсовет</t>
  </si>
  <si>
    <t>01611467</t>
  </si>
  <si>
    <t>Светловский сельсовет</t>
  </si>
  <si>
    <t>01611469</t>
  </si>
  <si>
    <t>Тумановский сельсовет</t>
  </si>
  <si>
    <t>01611470</t>
  </si>
  <si>
    <t>Харитоновский сельсовет</t>
  </si>
  <si>
    <t>01611478</t>
  </si>
  <si>
    <t>Чернавский сельсовет</t>
  </si>
  <si>
    <t>01611486</t>
  </si>
  <si>
    <t>Чистоозерский сельсовет</t>
  </si>
  <si>
    <t>01611489</t>
  </si>
  <si>
    <t>Залесовский муниципальный район</t>
  </si>
  <si>
    <t>01612000</t>
  </si>
  <si>
    <t>Большекалтайский сельсовет</t>
  </si>
  <si>
    <t>01612409</t>
  </si>
  <si>
    <t>Борисовский сельсовет</t>
  </si>
  <si>
    <t>01612412</t>
  </si>
  <si>
    <t>Думчевский сельсовет</t>
  </si>
  <si>
    <t>01612422</t>
  </si>
  <si>
    <t>Залесовский сельсовет</t>
  </si>
  <si>
    <t>01612426</t>
  </si>
  <si>
    <t>Кордонский сельсовет</t>
  </si>
  <si>
    <t>01612437</t>
  </si>
  <si>
    <t>Пещерский сельсовет</t>
  </si>
  <si>
    <t>01612459</t>
  </si>
  <si>
    <t>Тундрихинский сельсовет</t>
  </si>
  <si>
    <t>01612470</t>
  </si>
  <si>
    <t>Черемушкинский сельсовет</t>
  </si>
  <si>
    <t>01612481</t>
  </si>
  <si>
    <t>Шатуновский сельсовет</t>
  </si>
  <si>
    <t>01612492</t>
  </si>
  <si>
    <t>Заринский муниципальный район</t>
  </si>
  <si>
    <t>01613000</t>
  </si>
  <si>
    <t>Аламбайский сельсовет</t>
  </si>
  <si>
    <t>01613406</t>
  </si>
  <si>
    <t>Верх-Камышенский сельсовет</t>
  </si>
  <si>
    <t>01613420</t>
  </si>
  <si>
    <t>Воскресенский сельсовет</t>
  </si>
  <si>
    <t>01613425</t>
  </si>
  <si>
    <t>Голухинский сельсовет</t>
  </si>
  <si>
    <t>01613428</t>
  </si>
  <si>
    <t>Гоношихинский сельсовет</t>
  </si>
  <si>
    <t>01613430</t>
  </si>
  <si>
    <t>Гришинский сельсовет</t>
  </si>
  <si>
    <t>01613434</t>
  </si>
  <si>
    <t>Жуланихинский сельсовет</t>
  </si>
  <si>
    <t>01613436</t>
  </si>
  <si>
    <t>Зыряновский сельсовет</t>
  </si>
  <si>
    <t>01613438</t>
  </si>
  <si>
    <t>Комарский сельсовет</t>
  </si>
  <si>
    <t>01613450</t>
  </si>
  <si>
    <t>Новодраченинский сельсовет</t>
  </si>
  <si>
    <t>01613460</t>
  </si>
  <si>
    <t>Новозыряновский сельсовет</t>
  </si>
  <si>
    <t>01613461</t>
  </si>
  <si>
    <t>Новокопыловский сельсовет</t>
  </si>
  <si>
    <t>01613464</t>
  </si>
  <si>
    <t>Новомоношкинский сельсовет</t>
  </si>
  <si>
    <t>01613468</t>
  </si>
  <si>
    <t>Смазневский сельсовет</t>
  </si>
  <si>
    <t>01613474</t>
  </si>
  <si>
    <t>Сосновский сельсовет</t>
  </si>
  <si>
    <t>01613478</t>
  </si>
  <si>
    <t>Стародраченинский сельсовет</t>
  </si>
  <si>
    <t>01613487</t>
  </si>
  <si>
    <t>Тягунский сельсовет</t>
  </si>
  <si>
    <t>01613488</t>
  </si>
  <si>
    <t>Хмелевский сельсовет</t>
  </si>
  <si>
    <t>01613492</t>
  </si>
  <si>
    <t>Шпагинский сельсовет</t>
  </si>
  <si>
    <t>01613494</t>
  </si>
  <si>
    <t>Яновский сельсовет</t>
  </si>
  <si>
    <t>01613496</t>
  </si>
  <si>
    <t>Змеиногорский муниципальный район</t>
  </si>
  <si>
    <t>01614000</t>
  </si>
  <si>
    <t>Барановский сельсовет</t>
  </si>
  <si>
    <t>01614422</t>
  </si>
  <si>
    <t>Карамышевский сельсовет</t>
  </si>
  <si>
    <t>01614433</t>
  </si>
  <si>
    <t>Кузьминский сельсовет</t>
  </si>
  <si>
    <t>01614444</t>
  </si>
  <si>
    <t>Никольский сельсовет</t>
  </si>
  <si>
    <t>01614450</t>
  </si>
  <si>
    <t>Октябрьский сельсовет</t>
  </si>
  <si>
    <t>01614455</t>
  </si>
  <si>
    <t>Саввушинский сельсовет</t>
  </si>
  <si>
    <t>01614466</t>
  </si>
  <si>
    <t>Таловский сельсовет</t>
  </si>
  <si>
    <t>01614477</t>
  </si>
  <si>
    <t>Черепановский сельсовет</t>
  </si>
  <si>
    <t>01614488</t>
  </si>
  <si>
    <t>город Змеиногорск</t>
  </si>
  <si>
    <t>01614101</t>
  </si>
  <si>
    <t>Зональный муниципальный район</t>
  </si>
  <si>
    <t>01629000</t>
  </si>
  <si>
    <t>Буланихинский сельсовет</t>
  </si>
  <si>
    <t>01629412</t>
  </si>
  <si>
    <t>Зональный сельсовет</t>
  </si>
  <si>
    <t>01629426</t>
  </si>
  <si>
    <t>Луговской сельсовет</t>
  </si>
  <si>
    <t>01629442</t>
  </si>
  <si>
    <t>Новочемровский сельсовет</t>
  </si>
  <si>
    <t>01629466</t>
  </si>
  <si>
    <t>01629470</t>
  </si>
  <si>
    <t>Плешковский сельсовет</t>
  </si>
  <si>
    <t>01629474</t>
  </si>
  <si>
    <t>Соколовский сельсовет</t>
  </si>
  <si>
    <t>01629480</t>
  </si>
  <si>
    <t>Чемровский сельсовет</t>
  </si>
  <si>
    <t>01629493</t>
  </si>
  <si>
    <t>Шубенский сельсовет</t>
  </si>
  <si>
    <t>01629496</t>
  </si>
  <si>
    <t>Бурановский сельсовет</t>
  </si>
  <si>
    <t>01615409</t>
  </si>
  <si>
    <t>Зимаревский сельсовет</t>
  </si>
  <si>
    <t>01615414</t>
  </si>
  <si>
    <t>Калистратихинский сельсовет</t>
  </si>
  <si>
    <t>01615425</t>
  </si>
  <si>
    <t>Калманский сельсовет</t>
  </si>
  <si>
    <t>01615427</t>
  </si>
  <si>
    <t>Кубанский сельсовет</t>
  </si>
  <si>
    <t>01615435</t>
  </si>
  <si>
    <t>Обской сельсовет</t>
  </si>
  <si>
    <t>01615468</t>
  </si>
  <si>
    <t>Усть-Алейский сельсовет</t>
  </si>
  <si>
    <t>01615480</t>
  </si>
  <si>
    <t>Шадринский сельсовет</t>
  </si>
  <si>
    <t>01615485</t>
  </si>
  <si>
    <t>Шиловский сельсовет</t>
  </si>
  <si>
    <t>01615450</t>
  </si>
  <si>
    <t>Каменский муниципальный район</t>
  </si>
  <si>
    <t>01616000</t>
  </si>
  <si>
    <t>Аллакский сельсовет</t>
  </si>
  <si>
    <t>01616404</t>
  </si>
  <si>
    <t>Верх-Аллакский сельсовет</t>
  </si>
  <si>
    <t>01616413</t>
  </si>
  <si>
    <t>01616417</t>
  </si>
  <si>
    <t>Корниловский сельсовет</t>
  </si>
  <si>
    <t>01616437</t>
  </si>
  <si>
    <t>Новоярковский сельсовет</t>
  </si>
  <si>
    <t>01616461</t>
  </si>
  <si>
    <t>Плотниковский сельсовет</t>
  </si>
  <si>
    <t>01616468</t>
  </si>
  <si>
    <t>Попереченский сельсовет</t>
  </si>
  <si>
    <t>01616473</t>
  </si>
  <si>
    <t>Пригородний сельсовет</t>
  </si>
  <si>
    <t>01616475</t>
  </si>
  <si>
    <t>Рыбинский сельсовет</t>
  </si>
  <si>
    <t>01616482</t>
  </si>
  <si>
    <t>Столбовский сельсовет</t>
  </si>
  <si>
    <t>01616486</t>
  </si>
  <si>
    <t>Телеутский сельсовет</t>
  </si>
  <si>
    <t>01616490</t>
  </si>
  <si>
    <t>Толстовский сельсовет</t>
  </si>
  <si>
    <t>01616494</t>
  </si>
  <si>
    <t>Филипповский сельсовет</t>
  </si>
  <si>
    <t>01616497</t>
  </si>
  <si>
    <t>Ключевский муниципальный район</t>
  </si>
  <si>
    <t>01617000</t>
  </si>
  <si>
    <t>Васильчуковский сельсовет</t>
  </si>
  <si>
    <t>01617406</t>
  </si>
  <si>
    <t>Зеленополянский сельсовет</t>
  </si>
  <si>
    <t>01617412</t>
  </si>
  <si>
    <t>Истимисский сельсовет</t>
  </si>
  <si>
    <t>01617415</t>
  </si>
  <si>
    <t>Каипский сельсовет</t>
  </si>
  <si>
    <t>01617420</t>
  </si>
  <si>
    <t>Ключевский сельсовет</t>
  </si>
  <si>
    <t>01617424</t>
  </si>
  <si>
    <t>Марковский сельсовет</t>
  </si>
  <si>
    <t>01617430</t>
  </si>
  <si>
    <t>Новополтавский сельсовет</t>
  </si>
  <si>
    <t>01617435</t>
  </si>
  <si>
    <t>Новоцелинный сельсовет</t>
  </si>
  <si>
    <t>01617437</t>
  </si>
  <si>
    <t>Петуховский сельсовет</t>
  </si>
  <si>
    <t>01617446</t>
  </si>
  <si>
    <t>Покровский сельсовет</t>
  </si>
  <si>
    <t>01617468</t>
  </si>
  <si>
    <t>Северский сельсовет</t>
  </si>
  <si>
    <t>01617479</t>
  </si>
  <si>
    <t>Косихинский муниципальный район</t>
  </si>
  <si>
    <t>01618000</t>
  </si>
  <si>
    <t>Баюновский сельсовет</t>
  </si>
  <si>
    <t>01618406</t>
  </si>
  <si>
    <t>Верх-Жилинский сельсовет</t>
  </si>
  <si>
    <t>01618414</t>
  </si>
  <si>
    <t>Глушинский сельсовет</t>
  </si>
  <si>
    <t>01618420</t>
  </si>
  <si>
    <t>Каркавинский сельсовет</t>
  </si>
  <si>
    <t>01618425</t>
  </si>
  <si>
    <t>Контошинский сельсовет</t>
  </si>
  <si>
    <t>01618430</t>
  </si>
  <si>
    <t>Косихинский сельсовет</t>
  </si>
  <si>
    <t>01618434</t>
  </si>
  <si>
    <t>Лосихинский сельсовет</t>
  </si>
  <si>
    <t>01618440</t>
  </si>
  <si>
    <t>Малаховский сельсовет</t>
  </si>
  <si>
    <t>01618449</t>
  </si>
  <si>
    <t>Налобихинский сельсовет</t>
  </si>
  <si>
    <t>01618460</t>
  </si>
  <si>
    <t>01618466</t>
  </si>
  <si>
    <t>Полковниковский сельсовет</t>
  </si>
  <si>
    <t>01618468</t>
  </si>
  <si>
    <t>Красногорский муниципальный район</t>
  </si>
  <si>
    <t>01619000</t>
  </si>
  <si>
    <t>01619405</t>
  </si>
  <si>
    <t>Быстрянский сельсовет</t>
  </si>
  <si>
    <t>01619407</t>
  </si>
  <si>
    <t>Красногорский сельсовет</t>
  </si>
  <si>
    <t>01619423</t>
  </si>
  <si>
    <t>Новозыковский сельсовет</t>
  </si>
  <si>
    <t>01619445</t>
  </si>
  <si>
    <t>Новоталовский сельсовет</t>
  </si>
  <si>
    <t>01619447</t>
  </si>
  <si>
    <t>Соусканихинский сельсовет</t>
  </si>
  <si>
    <t>01619456</t>
  </si>
  <si>
    <t>Усть-Ишинский сельсовет</t>
  </si>
  <si>
    <t>01619478</t>
  </si>
  <si>
    <t>Усть-Кажинский сельсовет</t>
  </si>
  <si>
    <t>01619489</t>
  </si>
  <si>
    <t>Краснощековский муниципальный район</t>
  </si>
  <si>
    <t>01620000</t>
  </si>
  <si>
    <t>Акимовский сельсовет</t>
  </si>
  <si>
    <t>01620406</t>
  </si>
  <si>
    <t>01620412</t>
  </si>
  <si>
    <t>01620417</t>
  </si>
  <si>
    <t>Карповский сельсовет</t>
  </si>
  <si>
    <t>01620424</t>
  </si>
  <si>
    <t>Краснощековский сельсовет</t>
  </si>
  <si>
    <t>01620430</t>
  </si>
  <si>
    <t>Куйбышевский сельсовет</t>
  </si>
  <si>
    <t>01620436</t>
  </si>
  <si>
    <t>Маралихинский сельсовет</t>
  </si>
  <si>
    <t>01620442</t>
  </si>
  <si>
    <t>Новошипуновский сельсовет</t>
  </si>
  <si>
    <t>01620448</t>
  </si>
  <si>
    <t>Суетский сельсовет</t>
  </si>
  <si>
    <t>01620459</t>
  </si>
  <si>
    <t>Усть-Беловский сельсовет</t>
  </si>
  <si>
    <t>01620468</t>
  </si>
  <si>
    <t>Усть-Козлухинский сельсовет</t>
  </si>
  <si>
    <t>01620470</t>
  </si>
  <si>
    <t>Усть-Пустынский сельсовет</t>
  </si>
  <si>
    <t>01620472</t>
  </si>
  <si>
    <t>Харловский сельсовет</t>
  </si>
  <si>
    <t>01620481</t>
  </si>
  <si>
    <t>Чинетинский сельсовет</t>
  </si>
  <si>
    <t>01620492</t>
  </si>
  <si>
    <t>Крутихинский муниципальный район</t>
  </si>
  <si>
    <t>01621000</t>
  </si>
  <si>
    <t>01621406</t>
  </si>
  <si>
    <t>Волчно-Бурлинский сельсовет</t>
  </si>
  <si>
    <t>01621412</t>
  </si>
  <si>
    <t>Долганский сельсовет</t>
  </si>
  <si>
    <t>01621418</t>
  </si>
  <si>
    <t>Заковряшинский сельсовет</t>
  </si>
  <si>
    <t>01621424</t>
  </si>
  <si>
    <t>Крутихинский сельсовет</t>
  </si>
  <si>
    <t>01621430</t>
  </si>
  <si>
    <t>Маловолчанский сельсовет</t>
  </si>
  <si>
    <t>01621436</t>
  </si>
  <si>
    <t>Новодубровский сельсовет</t>
  </si>
  <si>
    <t>01621442</t>
  </si>
  <si>
    <t>Подборный сельсовет</t>
  </si>
  <si>
    <t>01621446</t>
  </si>
  <si>
    <t>Прыганский сельсовет</t>
  </si>
  <si>
    <t>01621448</t>
  </si>
  <si>
    <t>Ананьевский сельсовет</t>
  </si>
  <si>
    <t>01622411</t>
  </si>
  <si>
    <t>Воздвиженский сельсовет</t>
  </si>
  <si>
    <t>01622433</t>
  </si>
  <si>
    <t>Златополинский сельсовет</t>
  </si>
  <si>
    <t>01622444</t>
  </si>
  <si>
    <t>Константиновский сельсовет</t>
  </si>
  <si>
    <t>01622455</t>
  </si>
  <si>
    <t>Курский сельсовет</t>
  </si>
  <si>
    <t>01622466</t>
  </si>
  <si>
    <t>Мирабилитский сельсовет</t>
  </si>
  <si>
    <t>01622472</t>
  </si>
  <si>
    <t>01622477</t>
  </si>
  <si>
    <t>Семеновский сельсовет</t>
  </si>
  <si>
    <t>01622488</t>
  </si>
  <si>
    <t>Курьинский муниципальный район</t>
  </si>
  <si>
    <t>01623000</t>
  </si>
  <si>
    <t>Бугрышихинский сельсовет</t>
  </si>
  <si>
    <t>01623411</t>
  </si>
  <si>
    <t>Ивановский сельсовет</t>
  </si>
  <si>
    <t>01623422</t>
  </si>
  <si>
    <t>Казанцевский сельсовет</t>
  </si>
  <si>
    <t>01623433</t>
  </si>
  <si>
    <t>Колыванский сельсовет</t>
  </si>
  <si>
    <t>01623438</t>
  </si>
  <si>
    <t>Краснознаменский сельсовет</t>
  </si>
  <si>
    <t>01623444</t>
  </si>
  <si>
    <t>Кузнецовский сельсовет</t>
  </si>
  <si>
    <t>01623455</t>
  </si>
  <si>
    <t>Курьинский сельсовет</t>
  </si>
  <si>
    <t>01623466</t>
  </si>
  <si>
    <t>Новофирсовский сельсовет</t>
  </si>
  <si>
    <t>01623468</t>
  </si>
  <si>
    <t>Трусовский сельсовет</t>
  </si>
  <si>
    <t>01623477</t>
  </si>
  <si>
    <t>Усть-Таловский сельсовет</t>
  </si>
  <si>
    <t>01623488</t>
  </si>
  <si>
    <t>Кытмановский муниципальный район</t>
  </si>
  <si>
    <t>01624000</t>
  </si>
  <si>
    <t>Дмитро-Титовский сельсовет</t>
  </si>
  <si>
    <t>01624407</t>
  </si>
  <si>
    <t>Кытмановский сельсовет</t>
  </si>
  <si>
    <t>01624423</t>
  </si>
  <si>
    <t>Новотарабинский сельсовет</t>
  </si>
  <si>
    <t>01624446</t>
  </si>
  <si>
    <t>01624457</t>
  </si>
  <si>
    <t>Порошинский сельсовет</t>
  </si>
  <si>
    <t>01624469</t>
  </si>
  <si>
    <t>Семено-Красиловский сельсовет</t>
  </si>
  <si>
    <t>01624480</t>
  </si>
  <si>
    <t>Сунгайский сельсовет</t>
  </si>
  <si>
    <t>01624491</t>
  </si>
  <si>
    <t>01624493</t>
  </si>
  <si>
    <t>Тяхтинский сельсовет</t>
  </si>
  <si>
    <t>01624494</t>
  </si>
  <si>
    <t>Червовский сельсовет</t>
  </si>
  <si>
    <t>01624434</t>
  </si>
  <si>
    <t>Локтевский муниципальный район</t>
  </si>
  <si>
    <t>01625000</t>
  </si>
  <si>
    <t>01625404</t>
  </si>
  <si>
    <t>Второкаменский сельсовет</t>
  </si>
  <si>
    <t>01625409</t>
  </si>
  <si>
    <t>Георгиевский сельсовет</t>
  </si>
  <si>
    <t>01625413</t>
  </si>
  <si>
    <t>01625417</t>
  </si>
  <si>
    <t>Город Горняк</t>
  </si>
  <si>
    <t>01625101</t>
  </si>
  <si>
    <t>Ермошихинский сельсовет</t>
  </si>
  <si>
    <t>01625419</t>
  </si>
  <si>
    <t>Золотухинский сельсовет</t>
  </si>
  <si>
    <t>01625421</t>
  </si>
  <si>
    <t>01625426</t>
  </si>
  <si>
    <t>Локтевский сельсовет</t>
  </si>
  <si>
    <t>01625434</t>
  </si>
  <si>
    <t>Масальский сельсовет</t>
  </si>
  <si>
    <t>01625440</t>
  </si>
  <si>
    <t>01625449</t>
  </si>
  <si>
    <t>Новенский сельсовет</t>
  </si>
  <si>
    <t>01625456</t>
  </si>
  <si>
    <t>Новомихайловский сельсовет</t>
  </si>
  <si>
    <t>01625459</t>
  </si>
  <si>
    <t>01625466</t>
  </si>
  <si>
    <t>Ремовский сельсовет</t>
  </si>
  <si>
    <t>01625473</t>
  </si>
  <si>
    <t>Самарский сельсовет</t>
  </si>
  <si>
    <t>01625476</t>
  </si>
  <si>
    <t>Успенский сельсовет</t>
  </si>
  <si>
    <t>01625484</t>
  </si>
  <si>
    <t>01625495</t>
  </si>
  <si>
    <t>Буканский сельсовет</t>
  </si>
  <si>
    <t>01626406</t>
  </si>
  <si>
    <t>Гришенский сельсовет</t>
  </si>
  <si>
    <t>01626412</t>
  </si>
  <si>
    <t>Ермачихинский сельсовет</t>
  </si>
  <si>
    <t>01626417</t>
  </si>
  <si>
    <t>Кадниковский сельсовет</t>
  </si>
  <si>
    <t>01626424</t>
  </si>
  <si>
    <t>Комсомольский сельсовет</t>
  </si>
  <si>
    <t>01626429</t>
  </si>
  <si>
    <t>Корчинский сельсовет</t>
  </si>
  <si>
    <t>01626434</t>
  </si>
  <si>
    <t>Костино-Логовский сельсовет</t>
  </si>
  <si>
    <t>01626437</t>
  </si>
  <si>
    <t>Крестьянский сельсовет</t>
  </si>
  <si>
    <t>01626442</t>
  </si>
  <si>
    <t>Островновский сельсовет</t>
  </si>
  <si>
    <t>01626460</t>
  </si>
  <si>
    <t>01626468</t>
  </si>
  <si>
    <t>Сусловский сельсовет</t>
  </si>
  <si>
    <t>01626473</t>
  </si>
  <si>
    <t>Тимирязевский сельсовет</t>
  </si>
  <si>
    <t>01626478</t>
  </si>
  <si>
    <t>Травновский сельсовет</t>
  </si>
  <si>
    <t>01626482</t>
  </si>
  <si>
    <t>Чернокурьинский сельсовет</t>
  </si>
  <si>
    <t>01626492</t>
  </si>
  <si>
    <t>Михайловский муниципальный район</t>
  </si>
  <si>
    <t>01627000</t>
  </si>
  <si>
    <t>Ащегульский сельсовет</t>
  </si>
  <si>
    <t>01627405</t>
  </si>
  <si>
    <t>Бастанский сельсовет</t>
  </si>
  <si>
    <t>01627411</t>
  </si>
  <si>
    <t>Малиновоозёрский поссовет</t>
  </si>
  <si>
    <t>01627154</t>
  </si>
  <si>
    <t>01627416</t>
  </si>
  <si>
    <t>Назаровский сельсовет</t>
  </si>
  <si>
    <t>01627420</t>
  </si>
  <si>
    <t>01627422</t>
  </si>
  <si>
    <t>Полуямский сельсовет</t>
  </si>
  <si>
    <t>01627433</t>
  </si>
  <si>
    <t>Ракитовский сельсовет</t>
  </si>
  <si>
    <t>01627444</t>
  </si>
  <si>
    <t>Немецкий Национальный муниципальный район</t>
  </si>
  <si>
    <t>01660000</t>
  </si>
  <si>
    <t>Гальбштадтский сельсовет</t>
  </si>
  <si>
    <t>01660420</t>
  </si>
  <si>
    <t>Гришковский сельсовет</t>
  </si>
  <si>
    <t>01660405</t>
  </si>
  <si>
    <t>Дегтярский сельсовет</t>
  </si>
  <si>
    <t>01660410</t>
  </si>
  <si>
    <t>01660415</t>
  </si>
  <si>
    <t>Кусакский сельсовет</t>
  </si>
  <si>
    <t>01660470</t>
  </si>
  <si>
    <t>01660425</t>
  </si>
  <si>
    <t>Орловский сельсовет</t>
  </si>
  <si>
    <t>01660430</t>
  </si>
  <si>
    <t>Подсосновский сельсовет</t>
  </si>
  <si>
    <t>01660435</t>
  </si>
  <si>
    <t>Полевской сельсовет</t>
  </si>
  <si>
    <t>01660440</t>
  </si>
  <si>
    <t>Протасовский сельсовет</t>
  </si>
  <si>
    <t>01660445</t>
  </si>
  <si>
    <t>Редкодубравский сельсовет</t>
  </si>
  <si>
    <t>01660450</t>
  </si>
  <si>
    <t>Шумановский сельсовет</t>
  </si>
  <si>
    <t>01660460</t>
  </si>
  <si>
    <t>Новичихинский муниципальный район</t>
  </si>
  <si>
    <t>01628000</t>
  </si>
  <si>
    <t>Долговский сельсовет</t>
  </si>
  <si>
    <t>01628411</t>
  </si>
  <si>
    <t>Лобанихинский сельсовет</t>
  </si>
  <si>
    <t>01628422</t>
  </si>
  <si>
    <t>Мельниковский сельсовет</t>
  </si>
  <si>
    <t>01628433</t>
  </si>
  <si>
    <t>Новичихинский сельсовет</t>
  </si>
  <si>
    <t>01628444</t>
  </si>
  <si>
    <t>Поломошенский сельсовет</t>
  </si>
  <si>
    <t>01628455</t>
  </si>
  <si>
    <t>01628466</t>
  </si>
  <si>
    <t>Токаревский сельсовет</t>
  </si>
  <si>
    <t>01628477</t>
  </si>
  <si>
    <t>Павловский муниципальный район</t>
  </si>
  <si>
    <t>01630000</t>
  </si>
  <si>
    <t>Арбузовский сельсовет</t>
  </si>
  <si>
    <t>01630401</t>
  </si>
  <si>
    <t>01630403</t>
  </si>
  <si>
    <t>Елунинский сельсовет</t>
  </si>
  <si>
    <t>01630412</t>
  </si>
  <si>
    <t>01630432</t>
  </si>
  <si>
    <t>01630437</t>
  </si>
  <si>
    <t>01630449</t>
  </si>
  <si>
    <t>Новозоринский сельсовет</t>
  </si>
  <si>
    <t>01630455</t>
  </si>
  <si>
    <t>Павловский сельсовет</t>
  </si>
  <si>
    <t>01630460</t>
  </si>
  <si>
    <t>Павлозаводской сельсовет</t>
  </si>
  <si>
    <t>01630462</t>
  </si>
  <si>
    <t>Прутской сельсовет</t>
  </si>
  <si>
    <t>01630464</t>
  </si>
  <si>
    <t>Рогозихинский сельсовет</t>
  </si>
  <si>
    <t>01630466</t>
  </si>
  <si>
    <t>Стуковский сельсовет</t>
  </si>
  <si>
    <t>01630473</t>
  </si>
  <si>
    <t>Черемновский сельсовет</t>
  </si>
  <si>
    <t>01630482</t>
  </si>
  <si>
    <t>Чернопятовский сельсовет</t>
  </si>
  <si>
    <t>01630485</t>
  </si>
  <si>
    <t>Шаховский сельсовет</t>
  </si>
  <si>
    <t>01630490</t>
  </si>
  <si>
    <t>Панкрушихинский муниципальный район</t>
  </si>
  <si>
    <t>01631000</t>
  </si>
  <si>
    <t>Велижанский сельсовет</t>
  </si>
  <si>
    <t>01631411</t>
  </si>
  <si>
    <t>Железнодорожный сельсовет</t>
  </si>
  <si>
    <t>01631417</t>
  </si>
  <si>
    <t>Зятьковский сельсовет</t>
  </si>
  <si>
    <t>01631422</t>
  </si>
  <si>
    <t>Кривинский сельсовет</t>
  </si>
  <si>
    <t>01631433</t>
  </si>
  <si>
    <t>Луковский сельсовет</t>
  </si>
  <si>
    <t>01631444</t>
  </si>
  <si>
    <t>Панкрушихинский сельсовет</t>
  </si>
  <si>
    <t>01631456</t>
  </si>
  <si>
    <t>Подойниковский сельсовет</t>
  </si>
  <si>
    <t>01631467</t>
  </si>
  <si>
    <t>Романовский сельсовет</t>
  </si>
  <si>
    <t>01631478</t>
  </si>
  <si>
    <t>Урываевский сельсовет</t>
  </si>
  <si>
    <t>01631489</t>
  </si>
  <si>
    <t>Акуловский сельсовет</t>
  </si>
  <si>
    <t>01632406</t>
  </si>
  <si>
    <t>Баюновоключевский сельсовет</t>
  </si>
  <si>
    <t>01632412</t>
  </si>
  <si>
    <t>01632416</t>
  </si>
  <si>
    <t>Бобровский сельсовет</t>
  </si>
  <si>
    <t>01632420</t>
  </si>
  <si>
    <t>Жилинский сельсовет</t>
  </si>
  <si>
    <t>01632425</t>
  </si>
  <si>
    <t>Журавлихинский сельсовет</t>
  </si>
  <si>
    <t>01632430</t>
  </si>
  <si>
    <t>Зудиловский сельсовет</t>
  </si>
  <si>
    <t>01632434</t>
  </si>
  <si>
    <t>Логовской сельсовет</t>
  </si>
  <si>
    <t>01632442</t>
  </si>
  <si>
    <t>Новоберезовский сельсовет</t>
  </si>
  <si>
    <t>01632445</t>
  </si>
  <si>
    <t>01632449</t>
  </si>
  <si>
    <t>Повалихинский сельсовет</t>
  </si>
  <si>
    <t>01632454</t>
  </si>
  <si>
    <t>Рассказихинский сельсовет</t>
  </si>
  <si>
    <t>01632461</t>
  </si>
  <si>
    <t>Санниковский сельсовет</t>
  </si>
  <si>
    <t>01632472</t>
  </si>
  <si>
    <t>Северный сельсовет</t>
  </si>
  <si>
    <t>01632483</t>
  </si>
  <si>
    <t>Сибирский сельсовет</t>
  </si>
  <si>
    <t>01632494</t>
  </si>
  <si>
    <t>Солнечный сельсовет</t>
  </si>
  <si>
    <t>01632496</t>
  </si>
  <si>
    <t>Сорочелоговской сельсовет</t>
  </si>
  <si>
    <t>01632497</t>
  </si>
  <si>
    <t>Петропавловский муниципальный район</t>
  </si>
  <si>
    <t>01633000</t>
  </si>
  <si>
    <t>01633405</t>
  </si>
  <si>
    <t>Антоньевский сельсовет</t>
  </si>
  <si>
    <t>01633407</t>
  </si>
  <si>
    <t>Зеленодольский сельсовет</t>
  </si>
  <si>
    <t>01633414</t>
  </si>
  <si>
    <t>01633423</t>
  </si>
  <si>
    <t>01633434</t>
  </si>
  <si>
    <t>Новообинский сельсовет</t>
  </si>
  <si>
    <t>01633440</t>
  </si>
  <si>
    <t>Паутовский сельсовет</t>
  </si>
  <si>
    <t>01633446</t>
  </si>
  <si>
    <t>Петропавловский сельсовет</t>
  </si>
  <si>
    <t>01633457</t>
  </si>
  <si>
    <t>Соловьихинский сельсовет</t>
  </si>
  <si>
    <t>01633479</t>
  </si>
  <si>
    <t>Поспелихинский муниципальный район</t>
  </si>
  <si>
    <t>01634000</t>
  </si>
  <si>
    <t>12 лет Октября сельсовет</t>
  </si>
  <si>
    <t>01634422</t>
  </si>
  <si>
    <t>Борковский сельсовет</t>
  </si>
  <si>
    <t>01634408</t>
  </si>
  <si>
    <t>Калмыцко-Мысовский сельсовет</t>
  </si>
  <si>
    <t>01634433</t>
  </si>
  <si>
    <t>Клепечихинский сельсовет</t>
  </si>
  <si>
    <t>01634439</t>
  </si>
  <si>
    <t>Красноалтайский сельсовет</t>
  </si>
  <si>
    <t>01634445</t>
  </si>
  <si>
    <t>Красноярский сельсовет</t>
  </si>
  <si>
    <t>01634450</t>
  </si>
  <si>
    <t>01634467</t>
  </si>
  <si>
    <t>01634478</t>
  </si>
  <si>
    <t>Озимовский сельсовет</t>
  </si>
  <si>
    <t>01634482</t>
  </si>
  <si>
    <t>Поспелихинский сельсовет</t>
  </si>
  <si>
    <t>01634489</t>
  </si>
  <si>
    <t>Центральный сельсовет</t>
  </si>
  <si>
    <t>01634495</t>
  </si>
  <si>
    <t>Ребрихинский муниципальный район</t>
  </si>
  <si>
    <t>01635000</t>
  </si>
  <si>
    <t>01635407</t>
  </si>
  <si>
    <t>Боровлянский сельсовет</t>
  </si>
  <si>
    <t>01635412</t>
  </si>
  <si>
    <t>Воронихинский сельсовет</t>
  </si>
  <si>
    <t>01635419</t>
  </si>
  <si>
    <t>01635424</t>
  </si>
  <si>
    <t>Зеленорощинский сельсовет</t>
  </si>
  <si>
    <t>01635430</t>
  </si>
  <si>
    <t>Зиминский сельсовет</t>
  </si>
  <si>
    <t>01635436</t>
  </si>
  <si>
    <t>Клочковский сельсовет</t>
  </si>
  <si>
    <t>01635442</t>
  </si>
  <si>
    <t>Куликовский сельсовет</t>
  </si>
  <si>
    <t>01635448</t>
  </si>
  <si>
    <t>Пановский сельсовет</t>
  </si>
  <si>
    <t>01635456</t>
  </si>
  <si>
    <t>Плоскосеминский сельсовет</t>
  </si>
  <si>
    <t>01635458</t>
  </si>
  <si>
    <t>Подстепновский сельсовет</t>
  </si>
  <si>
    <t>01635459</t>
  </si>
  <si>
    <t>Ребрихинский сельсовет</t>
  </si>
  <si>
    <t>01635464</t>
  </si>
  <si>
    <t>Рожне-Логовской сельсовет</t>
  </si>
  <si>
    <t>01635470</t>
  </si>
  <si>
    <t>Станционно-Ребрихинский сельсовет</t>
  </si>
  <si>
    <t>01635476</t>
  </si>
  <si>
    <t>Усть-Мосихинский сельсовет</t>
  </si>
  <si>
    <t>01635479</t>
  </si>
  <si>
    <t>Шумилихинский сельсовет</t>
  </si>
  <si>
    <t>01635484</t>
  </si>
  <si>
    <t>Яснополянский сельсовет</t>
  </si>
  <si>
    <t>01635495</t>
  </si>
  <si>
    <t>Родинский муниципальный район</t>
  </si>
  <si>
    <t>01636000</t>
  </si>
  <si>
    <t>Зелёнолуговской сельсовет</t>
  </si>
  <si>
    <t>01636410</t>
  </si>
  <si>
    <t>Каяушинский сельсовет</t>
  </si>
  <si>
    <t>01636422</t>
  </si>
  <si>
    <t>Кочкинский сельсовет</t>
  </si>
  <si>
    <t>01636428</t>
  </si>
  <si>
    <t>Мирненский сельсовет</t>
  </si>
  <si>
    <t>01636434</t>
  </si>
  <si>
    <t>01636445</t>
  </si>
  <si>
    <t>Раздольненский сельсовет</t>
  </si>
  <si>
    <t>01636451</t>
  </si>
  <si>
    <t>Родинский сельсовет</t>
  </si>
  <si>
    <t>01636456</t>
  </si>
  <si>
    <t>Степно-Кучукский сельсовет</t>
  </si>
  <si>
    <t>01636472</t>
  </si>
  <si>
    <t>Степновский сельсовет</t>
  </si>
  <si>
    <t>01636468</t>
  </si>
  <si>
    <t>01636480</t>
  </si>
  <si>
    <t>Шаталовский сельсовет</t>
  </si>
  <si>
    <t>01636474</t>
  </si>
  <si>
    <t>Ярослав-Логовской сельсовет</t>
  </si>
  <si>
    <t>01636491</t>
  </si>
  <si>
    <t>Романовский муниципальный район</t>
  </si>
  <si>
    <t>01637000</t>
  </si>
  <si>
    <t>Гилёв-Логовский сельсовет</t>
  </si>
  <si>
    <t>01637407</t>
  </si>
  <si>
    <t>Грано-Маяковский сельсовет</t>
  </si>
  <si>
    <t>01637412</t>
  </si>
  <si>
    <t>Гуселетовский сельсовет</t>
  </si>
  <si>
    <t>01637417</t>
  </si>
  <si>
    <t>Дубровинский сельсовет</t>
  </si>
  <si>
    <t>01637422</t>
  </si>
  <si>
    <t>Закладнинский сельсовет</t>
  </si>
  <si>
    <t>01637435</t>
  </si>
  <si>
    <t>01637440</t>
  </si>
  <si>
    <t>Майский сельсовет</t>
  </si>
  <si>
    <t>01637446</t>
  </si>
  <si>
    <t>Мормышанский сельсовет</t>
  </si>
  <si>
    <t>01637457</t>
  </si>
  <si>
    <t>Рассветовский сельсовет</t>
  </si>
  <si>
    <t>01637466</t>
  </si>
  <si>
    <t>01637468</t>
  </si>
  <si>
    <t>Сидоровский сельсовет</t>
  </si>
  <si>
    <t>01637479</t>
  </si>
  <si>
    <t>Тамбовский сельсовет</t>
  </si>
  <si>
    <t>01637482</t>
  </si>
  <si>
    <t>Рубцовский муниципальный район</t>
  </si>
  <si>
    <t>01638000</t>
  </si>
  <si>
    <t>Безрукавский сельсовет</t>
  </si>
  <si>
    <t>01638406</t>
  </si>
  <si>
    <t>Бобковский сельсовет</t>
  </si>
  <si>
    <t>01638412</t>
  </si>
  <si>
    <t>Большешелковниковский сельсовет</t>
  </si>
  <si>
    <t>01638415</t>
  </si>
  <si>
    <t>Веселоярский сельсовет</t>
  </si>
  <si>
    <t>01638418</t>
  </si>
  <si>
    <t>Вишневский сельсовет</t>
  </si>
  <si>
    <t>01638420</t>
  </si>
  <si>
    <t>Дальний сельсовет</t>
  </si>
  <si>
    <t>01638422</t>
  </si>
  <si>
    <t>01638425</t>
  </si>
  <si>
    <t>Новоалександровский сельсовет</t>
  </si>
  <si>
    <t>01638437</t>
  </si>
  <si>
    <t>Новониколаевский сельсовет</t>
  </si>
  <si>
    <t>01638440</t>
  </si>
  <si>
    <t>Новороссийский сельсовет</t>
  </si>
  <si>
    <t>01638444</t>
  </si>
  <si>
    <t>Новосклюихинский сельсовет</t>
  </si>
  <si>
    <t>01638447</t>
  </si>
  <si>
    <t>Половинкинский сельсовет</t>
  </si>
  <si>
    <t>01638451</t>
  </si>
  <si>
    <t>01638460</t>
  </si>
  <si>
    <t>Рубцовский сельсовет</t>
  </si>
  <si>
    <t>01638462</t>
  </si>
  <si>
    <t>01638465</t>
  </si>
  <si>
    <t>Саратовский сельсовет</t>
  </si>
  <si>
    <t>01638467</t>
  </si>
  <si>
    <t>Тишинский сельсовет</t>
  </si>
  <si>
    <t>01638471</t>
  </si>
  <si>
    <t>Смоленский муниципальный район</t>
  </si>
  <si>
    <t>01640000</t>
  </si>
  <si>
    <t>Ануйский сельсовет</t>
  </si>
  <si>
    <t>01640405</t>
  </si>
  <si>
    <t>Верх-Обской сельсовет</t>
  </si>
  <si>
    <t>01640412</t>
  </si>
  <si>
    <t>01640423</t>
  </si>
  <si>
    <t>Линевский сельсовет</t>
  </si>
  <si>
    <t>01640434</t>
  </si>
  <si>
    <t>Новотырышкинский сельсовет</t>
  </si>
  <si>
    <t>01640445</t>
  </si>
  <si>
    <t>Смоленский сельсовет</t>
  </si>
  <si>
    <t>01640456</t>
  </si>
  <si>
    <t>01640460</t>
  </si>
  <si>
    <t>Сычевский сельсовет</t>
  </si>
  <si>
    <t>01640466</t>
  </si>
  <si>
    <t>Точилинский сельсовет</t>
  </si>
  <si>
    <t>01640479</t>
  </si>
  <si>
    <t>Советский муниципальный район</t>
  </si>
  <si>
    <t>01642000</t>
  </si>
  <si>
    <t>Кокшинский сельсовет</t>
  </si>
  <si>
    <t>01642411</t>
  </si>
  <si>
    <t>Коловский сельсовет</t>
  </si>
  <si>
    <t>01642415</t>
  </si>
  <si>
    <t>01642420</t>
  </si>
  <si>
    <t>01642429</t>
  </si>
  <si>
    <t>Платовский сельсовет</t>
  </si>
  <si>
    <t>01642435</t>
  </si>
  <si>
    <t>Половинский сельсовет</t>
  </si>
  <si>
    <t>01642440</t>
  </si>
  <si>
    <t>Сетовский сельсовет</t>
  </si>
  <si>
    <t>01642447</t>
  </si>
  <si>
    <t>Советский сельсовет</t>
  </si>
  <si>
    <t>01642452</t>
  </si>
  <si>
    <t>Талицкий сельсовет</t>
  </si>
  <si>
    <t>01642457</t>
  </si>
  <si>
    <t>Урожайный сельсовет</t>
  </si>
  <si>
    <t>01642466</t>
  </si>
  <si>
    <t>Шульгин-Логский сельсовет</t>
  </si>
  <si>
    <t>01642471</t>
  </si>
  <si>
    <t>Шульгинский сельсовет</t>
  </si>
  <si>
    <t>01642472</t>
  </si>
  <si>
    <t>Солонешенский муниципальный район</t>
  </si>
  <si>
    <t>01643000</t>
  </si>
  <si>
    <t>01643407</t>
  </si>
  <si>
    <t>01643423</t>
  </si>
  <si>
    <t>Лютаевский сельсовет</t>
  </si>
  <si>
    <t>01643434</t>
  </si>
  <si>
    <t>Сибирячихинский сельсовет</t>
  </si>
  <si>
    <t>01643445</t>
  </si>
  <si>
    <t>Солонешенский сельсовет</t>
  </si>
  <si>
    <t>01643450</t>
  </si>
  <si>
    <t>Степной сельсовет</t>
  </si>
  <si>
    <t>01643457</t>
  </si>
  <si>
    <t>Тополинский сельсовет</t>
  </si>
  <si>
    <t>01643470</t>
  </si>
  <si>
    <t>01643481</t>
  </si>
  <si>
    <t>Солтонский муниципальный район</t>
  </si>
  <si>
    <t>01644000</t>
  </si>
  <si>
    <t>Карабинский сельсовет</t>
  </si>
  <si>
    <t>01644424</t>
  </si>
  <si>
    <t>01644436</t>
  </si>
  <si>
    <t>Ненинский сельсовет</t>
  </si>
  <si>
    <t>01644447</t>
  </si>
  <si>
    <t>Нижнененинский сельсовет</t>
  </si>
  <si>
    <t>01644450</t>
  </si>
  <si>
    <t>Солтонский сельсовет</t>
  </si>
  <si>
    <t>01644481</t>
  </si>
  <si>
    <t>Сузопский сельсовет</t>
  </si>
  <si>
    <t>01644492</t>
  </si>
  <si>
    <t>Суетский муниципальный район</t>
  </si>
  <si>
    <t>01641000</t>
  </si>
  <si>
    <t>01641404</t>
  </si>
  <si>
    <t>Боронский сельсовет</t>
  </si>
  <si>
    <t>01641410</t>
  </si>
  <si>
    <t>Верх-Суетский сельсовет</t>
  </si>
  <si>
    <t>01641413</t>
  </si>
  <si>
    <t>Ильичевский сельсовет</t>
  </si>
  <si>
    <t>01641420</t>
  </si>
  <si>
    <t>Нижнесуетский сельсовет</t>
  </si>
  <si>
    <t>01641425</t>
  </si>
  <si>
    <t>Табунский муниципальный район</t>
  </si>
  <si>
    <t>01646000</t>
  </si>
  <si>
    <t>01646407</t>
  </si>
  <si>
    <t>Белозерский сельсовет</t>
  </si>
  <si>
    <t>01646409</t>
  </si>
  <si>
    <t>Большеромановский сельсовет</t>
  </si>
  <si>
    <t>01646422</t>
  </si>
  <si>
    <t>Лебединский сельсовет</t>
  </si>
  <si>
    <t>01646440</t>
  </si>
  <si>
    <t>Серебропольский сельсовет</t>
  </si>
  <si>
    <t>01646455</t>
  </si>
  <si>
    <t>Табунский сельсовет</t>
  </si>
  <si>
    <t>01646466</t>
  </si>
  <si>
    <t>Анисимовский сельсовет</t>
  </si>
  <si>
    <t>01647406</t>
  </si>
  <si>
    <t>Зайцевский сельсовет</t>
  </si>
  <si>
    <t>01647415</t>
  </si>
  <si>
    <t>01647424</t>
  </si>
  <si>
    <t>Кашкарагаихинский сельсовет</t>
  </si>
  <si>
    <t>01647430</t>
  </si>
  <si>
    <t>Курочкинский сельсовет</t>
  </si>
  <si>
    <t>01647436</t>
  </si>
  <si>
    <t>Ларичихинский сельсовет</t>
  </si>
  <si>
    <t>01647442</t>
  </si>
  <si>
    <t>Луговский сельсовет</t>
  </si>
  <si>
    <t>01647448</t>
  </si>
  <si>
    <t>Лушниковский сельсовет</t>
  </si>
  <si>
    <t>01647451</t>
  </si>
  <si>
    <t>Новоозерский сельсовет</t>
  </si>
  <si>
    <t>01647456</t>
  </si>
  <si>
    <t>Новоперуновский сельсовет</t>
  </si>
  <si>
    <t>01647459</t>
  </si>
  <si>
    <t>Новотроицкий сельсовет</t>
  </si>
  <si>
    <t>01647462</t>
  </si>
  <si>
    <t>Речкуновский сельсовет</t>
  </si>
  <si>
    <t>01647470</t>
  </si>
  <si>
    <t>Среднесибирский сельсовет</t>
  </si>
  <si>
    <t>01647473</t>
  </si>
  <si>
    <t>Староперуновский сельсовет</t>
  </si>
  <si>
    <t>01647475</t>
  </si>
  <si>
    <t>Шадринцевский сельсовет</t>
  </si>
  <si>
    <t>01647482</t>
  </si>
  <si>
    <t>Шишкинский сельсовет</t>
  </si>
  <si>
    <t>01647492</t>
  </si>
  <si>
    <t>Тогульский муниципальный район</t>
  </si>
  <si>
    <t>01648000</t>
  </si>
  <si>
    <t>Антипинский сельсовет</t>
  </si>
  <si>
    <t>01648406</t>
  </si>
  <si>
    <t>Новоиушинский сельсовет</t>
  </si>
  <si>
    <t>01648430</t>
  </si>
  <si>
    <t>Старотогульский сельсовет</t>
  </si>
  <si>
    <t>01648436</t>
  </si>
  <si>
    <t>Тогульский сельсовет</t>
  </si>
  <si>
    <t>01648446</t>
  </si>
  <si>
    <t>Топтушинский сельсовет</t>
  </si>
  <si>
    <t>01648457</t>
  </si>
  <si>
    <t>Топчихинский муниципальный район</t>
  </si>
  <si>
    <t>01649000</t>
  </si>
  <si>
    <t>Белояровский сельсовет</t>
  </si>
  <si>
    <t>01649403</t>
  </si>
  <si>
    <t>Володарский сельсовет</t>
  </si>
  <si>
    <t>01649407</t>
  </si>
  <si>
    <t>01649409</t>
  </si>
  <si>
    <t>01649412</t>
  </si>
  <si>
    <t>01649420</t>
  </si>
  <si>
    <t>01649424</t>
  </si>
  <si>
    <t>01649436</t>
  </si>
  <si>
    <t>Парфеновский сельсовет</t>
  </si>
  <si>
    <t>01649447</t>
  </si>
  <si>
    <t>Переясловский сельсовет</t>
  </si>
  <si>
    <t>01649450</t>
  </si>
  <si>
    <t>Победимский сельсовет</t>
  </si>
  <si>
    <t>01649452</t>
  </si>
  <si>
    <t>01649454</t>
  </si>
  <si>
    <t>01649460</t>
  </si>
  <si>
    <t>Топчихинский сельсовет</t>
  </si>
  <si>
    <t>01649462</t>
  </si>
  <si>
    <t>Фунтиковский сельсовет</t>
  </si>
  <si>
    <t>01649469</t>
  </si>
  <si>
    <t>Хабазинский сельсовет</t>
  </si>
  <si>
    <t>01649475</t>
  </si>
  <si>
    <t>Чаузовский сельсовет</t>
  </si>
  <si>
    <t>01649480</t>
  </si>
  <si>
    <t>Чистюньский сельсовет</t>
  </si>
  <si>
    <t>01649491</t>
  </si>
  <si>
    <t>Третьяковский муниципальный район</t>
  </si>
  <si>
    <t>01650000</t>
  </si>
  <si>
    <t>Екатерининский сельсовет</t>
  </si>
  <si>
    <t>01650411</t>
  </si>
  <si>
    <t>Корболихинский сельсовет</t>
  </si>
  <si>
    <t>01650422</t>
  </si>
  <si>
    <t>Новоалейский сельсовет</t>
  </si>
  <si>
    <t>01650433</t>
  </si>
  <si>
    <t>Первокаменский сельсовет</t>
  </si>
  <si>
    <t>01650444</t>
  </si>
  <si>
    <t>Плосковский сельсовет</t>
  </si>
  <si>
    <t>01650455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</si>
</sst>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41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sz val="12"/>
      <name val="Marlett"/>
      <family val="0"/>
    </font>
    <font>
      <u val="single"/>
      <sz val="10"/>
      <color indexed="12"/>
      <name val="Times New Roman Cyr"/>
      <family val="0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>
        <color indexed="55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 style="thin">
        <color indexed="22"/>
      </left>
      <right/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74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0" fontId="16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16" fillId="2" borderId="1" applyNumberFormat="0" applyAlignment="0">
      <protection/>
    </xf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38" fillId="3" borderId="2" applyNumberFormat="0">
      <alignment horizontal="center" vertical="center"/>
      <protection/>
    </xf>
    <xf numFmtId="0" fontId="12" fillId="4" borderId="1" applyNumberForma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6" borderId="0" applyNumberFormat="0" applyBorder="0" applyAlignment="0">
      <protection/>
    </xf>
    <xf numFmtId="49" fontId="0" fillId="0" borderId="0" applyBorder="0">
      <alignment vertical="top"/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65" applyFont="1" applyAlignment="1" applyProtection="1">
      <alignment vertical="center" wrapText="1"/>
      <protection/>
    </xf>
    <xf numFmtId="49" fontId="10" fillId="0" borderId="0" xfId="65" applyFont="1" applyAlignment="1" applyProtection="1">
      <alignment vertical="center"/>
      <protection/>
    </xf>
    <xf numFmtId="0" fontId="0" fillId="0" borderId="5" xfId="64" applyFont="1" applyFill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0" fillId="0" borderId="0" xfId="64" applyFont="1" applyAlignment="1" applyProtection="1">
      <alignment horizontal="left" vertical="center" wrapText="1"/>
      <protection/>
    </xf>
    <xf numFmtId="0" fontId="0" fillId="0" borderId="0" xfId="64" applyFont="1" applyProtection="1">
      <alignment/>
      <protection/>
    </xf>
    <xf numFmtId="49" fontId="0" fillId="5" borderId="6" xfId="64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4" applyFont="1">
      <alignment/>
      <protection/>
    </xf>
    <xf numFmtId="49" fontId="0" fillId="0" borderId="0" xfId="61" applyFont="1" applyProtection="1">
      <alignment vertical="top"/>
      <protection/>
    </xf>
    <xf numFmtId="49" fontId="0" fillId="0" borderId="0" xfId="61" applyProtection="1">
      <alignment vertical="top"/>
      <protection/>
    </xf>
    <xf numFmtId="0" fontId="10" fillId="0" borderId="0" xfId="67" applyNumberFormat="1" applyFont="1" applyFill="1" applyAlignment="1" applyProtection="1">
      <alignment vertical="center" wrapText="1"/>
      <protection/>
    </xf>
    <xf numFmtId="0" fontId="10" fillId="0" borderId="0" xfId="67" applyFont="1" applyFill="1" applyAlignment="1" applyProtection="1">
      <alignment horizontal="left" vertical="center" wrapText="1"/>
      <protection/>
    </xf>
    <xf numFmtId="0" fontId="10" fillId="0" borderId="0" xfId="67" applyFont="1" applyAlignment="1" applyProtection="1">
      <alignment vertical="center" wrapText="1"/>
      <protection/>
    </xf>
    <xf numFmtId="0" fontId="10" fillId="0" borderId="0" xfId="67" applyFont="1" applyAlignment="1" applyProtection="1">
      <alignment horizontal="center" vertical="center" wrapText="1"/>
      <protection/>
    </xf>
    <xf numFmtId="0" fontId="10" fillId="0" borderId="0" xfId="67" applyFont="1" applyFill="1" applyAlignment="1" applyProtection="1">
      <alignment vertical="center" wrapText="1"/>
      <protection/>
    </xf>
    <xf numFmtId="0" fontId="19" fillId="0" borderId="0" xfId="67" applyFont="1" applyAlignment="1" applyProtection="1">
      <alignment vertical="center" wrapText="1"/>
      <protection/>
    </xf>
    <xf numFmtId="0" fontId="0" fillId="8" borderId="0" xfId="67" applyFont="1" applyFill="1" applyBorder="1" applyAlignment="1" applyProtection="1">
      <alignment vertical="center" wrapText="1"/>
      <protection/>
    </xf>
    <xf numFmtId="0" fontId="0" fillId="0" borderId="0" xfId="67" applyFont="1" applyBorder="1" applyAlignment="1" applyProtection="1">
      <alignment vertical="center" wrapText="1"/>
      <protection/>
    </xf>
    <xf numFmtId="0" fontId="0" fillId="0" borderId="0" xfId="67" applyFont="1" applyAlignment="1" applyProtection="1">
      <alignment horizontal="right" vertical="center"/>
      <protection/>
    </xf>
    <xf numFmtId="0" fontId="0" fillId="0" borderId="0" xfId="67" applyFont="1" applyAlignment="1" applyProtection="1">
      <alignment horizontal="center" vertical="center" wrapText="1"/>
      <protection/>
    </xf>
    <xf numFmtId="0" fontId="0" fillId="0" borderId="0" xfId="67" applyFont="1" applyAlignment="1" applyProtection="1">
      <alignment vertical="center" wrapText="1"/>
      <protection/>
    </xf>
    <xf numFmtId="0" fontId="21" fillId="8" borderId="0" xfId="67" applyFont="1" applyFill="1" applyBorder="1" applyAlignment="1" applyProtection="1">
      <alignment vertical="center" wrapText="1"/>
      <protection/>
    </xf>
    <xf numFmtId="0" fontId="7" fillId="8" borderId="0" xfId="67" applyFont="1" applyFill="1" applyBorder="1" applyAlignment="1" applyProtection="1">
      <alignment vertical="center" wrapText="1"/>
      <protection/>
    </xf>
    <xf numFmtId="0" fontId="0" fillId="8" borderId="0" xfId="67" applyFont="1" applyFill="1" applyBorder="1" applyAlignment="1" applyProtection="1">
      <alignment horizontal="right" vertical="center" wrapText="1" indent="1"/>
      <protection/>
    </xf>
    <xf numFmtId="0" fontId="22" fillId="8" borderId="0" xfId="67" applyFont="1" applyFill="1" applyBorder="1" applyAlignment="1" applyProtection="1">
      <alignment horizontal="center" vertical="center" wrapText="1"/>
      <protection/>
    </xf>
    <xf numFmtId="14" fontId="10" fillId="8" borderId="0" xfId="67" applyNumberFormat="1" applyFont="1" applyFill="1" applyBorder="1" applyAlignment="1" applyProtection="1">
      <alignment horizontal="center" vertical="center" wrapText="1"/>
      <protection/>
    </xf>
    <xf numFmtId="0" fontId="10" fillId="8" borderId="0" xfId="67" applyNumberFormat="1" applyFont="1" applyFill="1" applyBorder="1" applyAlignment="1" applyProtection="1">
      <alignment horizontal="center" vertical="center" wrapText="1"/>
      <protection/>
    </xf>
    <xf numFmtId="0" fontId="0" fillId="8" borderId="0" xfId="67" applyNumberFormat="1" applyFont="1" applyFill="1" applyBorder="1" applyAlignment="1" applyProtection="1">
      <alignment horizontal="center" vertical="center" wrapText="1"/>
      <protection/>
    </xf>
    <xf numFmtId="0" fontId="0" fillId="8" borderId="0" xfId="67" applyFont="1" applyFill="1" applyBorder="1" applyAlignment="1" applyProtection="1">
      <alignment horizontal="center" vertical="center" wrapText="1"/>
      <protection/>
    </xf>
    <xf numFmtId="14" fontId="0" fillId="8" borderId="0" xfId="67" applyNumberFormat="1" applyFont="1" applyFill="1" applyBorder="1" applyAlignment="1" applyProtection="1">
      <alignment horizontal="center" vertical="center" wrapText="1"/>
      <protection/>
    </xf>
    <xf numFmtId="0" fontId="19" fillId="0" borderId="0" xfId="67" applyFont="1" applyAlignment="1" applyProtection="1">
      <alignment horizontal="center" vertical="center" wrapText="1"/>
      <protection/>
    </xf>
    <xf numFmtId="0" fontId="23" fillId="8" borderId="0" xfId="67" applyNumberFormat="1" applyFont="1" applyFill="1" applyBorder="1" applyAlignment="1" applyProtection="1">
      <alignment horizontal="center" vertical="center" wrapText="1"/>
      <protection/>
    </xf>
    <xf numFmtId="0" fontId="0" fillId="8" borderId="0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Alignment="1" applyProtection="1">
      <alignment vertical="center"/>
      <protection/>
    </xf>
    <xf numFmtId="49" fontId="0" fillId="8" borderId="0" xfId="67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67" applyFont="1" applyFill="1" applyBorder="1" applyAlignment="1" applyProtection="1">
      <alignment vertical="center" wrapText="1"/>
      <protection/>
    </xf>
    <xf numFmtId="49" fontId="10" fillId="0" borderId="0" xfId="67" applyNumberFormat="1" applyFont="1" applyFill="1" applyBorder="1" applyAlignment="1" applyProtection="1">
      <alignment horizontal="left" vertical="center" wrapText="1"/>
      <protection/>
    </xf>
    <xf numFmtId="49" fontId="21" fillId="8" borderId="0" xfId="67" applyNumberFormat="1" applyFont="1" applyFill="1" applyBorder="1" applyAlignment="1" applyProtection="1">
      <alignment horizontal="center" vertical="center" wrapText="1"/>
      <protection/>
    </xf>
    <xf numFmtId="0" fontId="0" fillId="8" borderId="7" xfId="67" applyFont="1" applyFill="1" applyBorder="1" applyAlignment="1" applyProtection="1">
      <alignment horizontal="right" vertical="center" wrapText="1" indent="1"/>
      <protection/>
    </xf>
    <xf numFmtId="0" fontId="24" fillId="0" borderId="0" xfId="67" applyFont="1" applyAlignment="1" applyProtection="1">
      <alignment vertical="center" wrapText="1"/>
      <protection/>
    </xf>
    <xf numFmtId="49" fontId="0" fillId="7" borderId="8" xfId="67" applyNumberFormat="1" applyFont="1" applyFill="1" applyBorder="1" applyAlignment="1" applyProtection="1">
      <alignment horizontal="center" vertical="center" wrapText="1"/>
      <protection/>
    </xf>
    <xf numFmtId="49" fontId="0" fillId="9" borderId="0" xfId="0" applyFill="1" applyAlignment="1" applyProtection="1">
      <alignment vertical="top"/>
      <protection/>
    </xf>
    <xf numFmtId="0" fontId="0" fillId="0" borderId="0" xfId="69" applyFont="1" applyFill="1" applyAlignment="1" applyProtection="1">
      <alignment vertical="center" wrapText="1"/>
      <protection/>
    </xf>
    <xf numFmtId="0" fontId="0" fillId="8" borderId="0" xfId="69" applyFont="1" applyFill="1" applyBorder="1" applyAlignment="1" applyProtection="1">
      <alignment vertical="center" wrapText="1"/>
      <protection/>
    </xf>
    <xf numFmtId="0" fontId="0" fillId="8" borderId="0" xfId="69" applyFont="1" applyFill="1" applyBorder="1" applyAlignment="1" applyProtection="1">
      <alignment horizontal="right" vertical="center" wrapText="1"/>
      <protection/>
    </xf>
    <xf numFmtId="0" fontId="1" fillId="0" borderId="0" xfId="63" applyProtection="1">
      <alignment/>
      <protection/>
    </xf>
    <xf numFmtId="0" fontId="0" fillId="0" borderId="0" xfId="66" applyFont="1" applyFill="1" applyBorder="1" applyAlignment="1" applyProtection="1">
      <alignment horizontal="left" vertical="center" wrapText="1" indent="1"/>
      <protection/>
    </xf>
    <xf numFmtId="4" fontId="0" fillId="0" borderId="0" xfId="52" applyFont="1" applyFill="1" applyBorder="1" applyAlignment="1" applyProtection="1">
      <alignment horizontal="right" vertical="center" wrapText="1"/>
      <protection/>
    </xf>
    <xf numFmtId="0" fontId="19" fillId="0" borderId="0" xfId="67" applyNumberFormat="1" applyFont="1" applyFill="1" applyBorder="1" applyAlignment="1" applyProtection="1">
      <alignment horizontal="center" vertical="top" wrapText="1"/>
      <protection/>
    </xf>
    <xf numFmtId="0" fontId="0" fillId="8" borderId="7" xfId="67" applyFont="1" applyFill="1" applyBorder="1" applyAlignment="1" applyProtection="1">
      <alignment horizontal="right" vertical="center" wrapText="1" indent="1"/>
      <protection/>
    </xf>
    <xf numFmtId="0" fontId="0" fillId="8" borderId="0" xfId="67" applyFont="1" applyFill="1" applyBorder="1" applyAlignment="1" applyProtection="1">
      <alignment horizontal="center" vertical="center" wrapText="1"/>
      <protection/>
    </xf>
    <xf numFmtId="49" fontId="0" fillId="8" borderId="0" xfId="67" applyNumberFormat="1" applyFont="1" applyFill="1" applyBorder="1" applyAlignment="1" applyProtection="1">
      <alignment horizontal="right" vertical="center" wrapText="1" indent="1"/>
      <protection/>
    </xf>
    <xf numFmtId="0" fontId="0" fillId="8" borderId="6" xfId="64" applyFont="1" applyFill="1" applyBorder="1" applyAlignment="1" applyProtection="1">
      <alignment horizontal="center" vertical="center"/>
      <protection/>
    </xf>
    <xf numFmtId="49" fontId="27" fillId="8" borderId="0" xfId="51" applyNumberFormat="1" applyFont="1" applyFill="1" applyBorder="1" applyAlignment="1" applyProtection="1">
      <alignment horizontal="center" vertical="center" wrapText="1"/>
      <protection/>
    </xf>
    <xf numFmtId="49" fontId="27" fillId="8" borderId="9" xfId="51" applyNumberFormat="1" applyFont="1" applyFill="1" applyBorder="1" applyAlignment="1" applyProtection="1">
      <alignment horizontal="center" vertical="center" wrapText="1"/>
      <protection/>
    </xf>
    <xf numFmtId="0" fontId="0" fillId="8" borderId="8" xfId="69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17" fillId="9" borderId="0" xfId="69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8" xfId="66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0" fillId="0" borderId="0" xfId="67" applyFont="1" applyAlignment="1" applyProtection="1">
      <alignment vertical="center" wrapText="1"/>
      <protection/>
    </xf>
    <xf numFmtId="0" fontId="0" fillId="0" borderId="8" xfId="66" applyFont="1" applyFill="1" applyBorder="1" applyAlignment="1" applyProtection="1">
      <alignment vertical="center" wrapText="1"/>
      <protection/>
    </xf>
    <xf numFmtId="0" fontId="0" fillId="7" borderId="8" xfId="67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30" fillId="10" borderId="8" xfId="68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Font="1" applyFill="1" applyAlignment="1" applyProtection="1">
      <alignment vertical="center" wrapText="1"/>
      <protection/>
    </xf>
    <xf numFmtId="49" fontId="7" fillId="0" borderId="0" xfId="0" applyFont="1" applyAlignment="1">
      <alignment vertical="top"/>
    </xf>
    <xf numFmtId="0" fontId="35" fillId="8" borderId="0" xfId="69" applyFont="1" applyFill="1" applyBorder="1" applyAlignment="1" applyProtection="1">
      <alignment horizontal="center" vertical="center" wrapText="1"/>
      <protection/>
    </xf>
    <xf numFmtId="49" fontId="35" fillId="0" borderId="0" xfId="0" applyFont="1" applyAlignment="1">
      <alignment horizontal="center" vertical="center"/>
    </xf>
    <xf numFmtId="0" fontId="35" fillId="0" borderId="0" xfId="69" applyFont="1" applyFill="1" applyAlignment="1" applyProtection="1">
      <alignment horizontal="center" vertical="center" wrapText="1"/>
      <protection/>
    </xf>
    <xf numFmtId="0" fontId="35" fillId="8" borderId="0" xfId="64" applyFont="1" applyFill="1" applyBorder="1" applyAlignment="1" applyProtection="1">
      <alignment horizontal="center"/>
      <protection/>
    </xf>
    <xf numFmtId="49" fontId="32" fillId="0" borderId="6" xfId="0" applyFont="1" applyBorder="1" applyAlignment="1">
      <alignment vertical="top" wrapText="1"/>
    </xf>
    <xf numFmtId="0" fontId="0" fillId="0" borderId="6" xfId="55" applyFont="1" applyBorder="1" applyAlignment="1" applyProtection="1">
      <alignment horizontal="justify" vertical="top" wrapText="1"/>
      <protection/>
    </xf>
    <xf numFmtId="0" fontId="0" fillId="8" borderId="0" xfId="67" applyFont="1" applyFill="1" applyBorder="1" applyAlignment="1" applyProtection="1">
      <alignment horizontal="right" vertical="center" wrapText="1" indent="1"/>
      <protection/>
    </xf>
    <xf numFmtId="0" fontId="0" fillId="8" borderId="0" xfId="6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69" applyFont="1" applyFill="1" applyAlignment="1" applyProtection="1">
      <alignment vertical="center" wrapText="1"/>
      <protection/>
    </xf>
    <xf numFmtId="49" fontId="26" fillId="11" borderId="10" xfId="0" applyFont="1" applyFill="1" applyBorder="1" applyAlignment="1" applyProtection="1">
      <alignment horizontal="left" vertical="center"/>
      <protection/>
    </xf>
    <xf numFmtId="49" fontId="26" fillId="11" borderId="11" xfId="0" applyFont="1" applyFill="1" applyBorder="1" applyAlignment="1" applyProtection="1">
      <alignment horizontal="left" vertical="center"/>
      <protection/>
    </xf>
    <xf numFmtId="49" fontId="26" fillId="11" borderId="12" xfId="0" applyFont="1" applyFill="1" applyBorder="1" applyAlignment="1" applyProtection="1">
      <alignment horizontal="left" vertical="center"/>
      <protection/>
    </xf>
    <xf numFmtId="0" fontId="0" fillId="8" borderId="13" xfId="69" applyFont="1" applyFill="1" applyBorder="1" applyAlignment="1" applyProtection="1">
      <alignment horizontal="center" vertical="center" wrapText="1"/>
      <protection/>
    </xf>
    <xf numFmtId="0" fontId="0" fillId="0" borderId="14" xfId="51" applyFont="1" applyFill="1" applyBorder="1" applyAlignment="1" applyProtection="1">
      <alignment horizontal="center" vertical="center" wrapText="1"/>
      <protection/>
    </xf>
    <xf numFmtId="0" fontId="0" fillId="8" borderId="14" xfId="69" applyFont="1" applyFill="1" applyBorder="1" applyAlignment="1" applyProtection="1">
      <alignment horizontal="center" vertical="center" wrapText="1"/>
      <protection/>
    </xf>
    <xf numFmtId="0" fontId="0" fillId="0" borderId="15" xfId="51" applyFont="1" applyFill="1" applyBorder="1" applyAlignment="1" applyProtection="1">
      <alignment horizontal="center" vertical="center" wrapText="1"/>
      <protection/>
    </xf>
    <xf numFmtId="0" fontId="0" fillId="0" borderId="8" xfId="69" applyFont="1" applyFill="1" applyBorder="1" applyAlignment="1" applyProtection="1">
      <alignment horizontal="center" vertical="center" wrapText="1"/>
      <protection/>
    </xf>
    <xf numFmtId="49" fontId="0" fillId="0" borderId="8" xfId="69" applyNumberFormat="1" applyFont="1" applyFill="1" applyBorder="1" applyAlignment="1" applyProtection="1">
      <alignment horizontal="left" vertical="center" wrapText="1"/>
      <protection/>
    </xf>
    <xf numFmtId="49" fontId="0" fillId="8" borderId="8" xfId="62" applyNumberFormat="1" applyFont="1" applyFill="1" applyBorder="1" applyAlignment="1" applyProtection="1">
      <alignment horizontal="center" vertical="center" wrapText="1"/>
      <protection/>
    </xf>
    <xf numFmtId="16" fontId="0" fillId="8" borderId="8" xfId="62" applyNumberFormat="1" applyFont="1" applyFill="1" applyBorder="1" applyAlignment="1" applyProtection="1">
      <alignment horizontal="center" vertical="center" wrapText="1"/>
      <protection/>
    </xf>
    <xf numFmtId="0" fontId="0" fillId="8" borderId="8" xfId="62" applyNumberFormat="1" applyFont="1" applyFill="1" applyBorder="1" applyAlignment="1" applyProtection="1">
      <alignment horizontal="left" vertical="center" wrapText="1" indent="1"/>
      <protection/>
    </xf>
    <xf numFmtId="49" fontId="0" fillId="12" borderId="8" xfId="68" applyNumberFormat="1" applyFont="1" applyFill="1" applyBorder="1" applyAlignment="1" applyProtection="1">
      <alignment horizontal="center" vertical="center" wrapText="1"/>
      <protection locked="0"/>
    </xf>
    <xf numFmtId="14" fontId="0" fillId="0" borderId="8" xfId="68" applyNumberFormat="1" applyFont="1" applyFill="1" applyBorder="1" applyAlignment="1" applyProtection="1">
      <alignment horizontal="center" vertical="center" wrapText="1"/>
      <protection/>
    </xf>
    <xf numFmtId="49" fontId="0" fillId="12" borderId="8" xfId="62" applyNumberFormat="1" applyFont="1" applyFill="1" applyBorder="1" applyAlignment="1" applyProtection="1">
      <alignment horizontal="center" vertical="center" wrapText="1"/>
      <protection locked="0"/>
    </xf>
    <xf numFmtId="0" fontId="34" fillId="8" borderId="0" xfId="69" applyFont="1" applyFill="1" applyBorder="1" applyAlignment="1" applyProtection="1">
      <alignment vertical="center" wrapText="1"/>
      <protection/>
    </xf>
    <xf numFmtId="0" fontId="34" fillId="0" borderId="0" xfId="69" applyFont="1" applyFill="1" applyAlignment="1" applyProtection="1">
      <alignment vertical="center" wrapText="1"/>
      <protection/>
    </xf>
    <xf numFmtId="14" fontId="0" fillId="10" borderId="8" xfId="68" applyNumberFormat="1" applyFont="1" applyFill="1" applyBorder="1" applyAlignment="1" applyProtection="1">
      <alignment horizontal="left" vertical="center" wrapText="1"/>
      <protection/>
    </xf>
    <xf numFmtId="49" fontId="0" fillId="7" borderId="8" xfId="69" applyNumberFormat="1" applyFont="1" applyFill="1" applyBorder="1" applyAlignment="1" applyProtection="1">
      <alignment horizontal="left" vertical="center" wrapText="1"/>
      <protection/>
    </xf>
    <xf numFmtId="49" fontId="0" fillId="0" borderId="8" xfId="67" applyNumberFormat="1" applyFont="1" applyFill="1" applyBorder="1" applyAlignment="1" applyProtection="1">
      <alignment horizontal="center" vertical="center" wrapText="1"/>
      <protection/>
    </xf>
    <xf numFmtId="0" fontId="0" fillId="0" borderId="6" xfId="55" applyFont="1" applyBorder="1" applyAlignment="1" applyProtection="1">
      <alignment horizontal="justify" vertical="top" wrapText="1"/>
      <protection/>
    </xf>
    <xf numFmtId="0" fontId="2" fillId="0" borderId="0" xfId="57" applyProtection="1">
      <alignment/>
      <protection/>
    </xf>
    <xf numFmtId="0" fontId="0" fillId="8" borderId="8" xfId="62" applyNumberFormat="1" applyFont="1" applyFill="1" applyBorder="1" applyAlignment="1" applyProtection="1">
      <alignment horizontal="left" vertical="center" wrapText="1" indent="1"/>
      <protection/>
    </xf>
    <xf numFmtId="49" fontId="0" fillId="7" borderId="8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Font="1" applyFill="1" applyAlignment="1" applyProtection="1">
      <alignment vertical="center" wrapText="1"/>
      <protection/>
    </xf>
    <xf numFmtId="0" fontId="10" fillId="0" borderId="0" xfId="67" applyFont="1" applyAlignment="1" applyProtection="1">
      <alignment horizontal="center" vertical="center" wrapText="1"/>
      <protection/>
    </xf>
    <xf numFmtId="49" fontId="10" fillId="0" borderId="0" xfId="69" applyNumberFormat="1" applyFont="1" applyFill="1" applyAlignment="1" applyProtection="1">
      <alignment vertical="center" wrapText="1"/>
      <protection/>
    </xf>
    <xf numFmtId="49" fontId="0" fillId="0" borderId="0" xfId="68" applyNumberFormat="1" applyFont="1" applyAlignment="1" applyProtection="1">
      <alignment vertical="center" wrapText="1"/>
      <protection/>
    </xf>
    <xf numFmtId="0" fontId="0" fillId="0" borderId="0" xfId="68" applyFont="1" applyAlignment="1" applyProtection="1">
      <alignment vertical="center"/>
      <protection/>
    </xf>
    <xf numFmtId="49" fontId="0" fillId="0" borderId="0" xfId="68" applyNumberFormat="1" applyFont="1" applyAlignment="1" applyProtection="1">
      <alignment vertical="center" wrapText="1"/>
      <protection/>
    </xf>
    <xf numFmtId="0" fontId="0" fillId="0" borderId="16" xfId="69" applyFont="1" applyFill="1" applyBorder="1" applyAlignment="1" applyProtection="1">
      <alignment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0" fillId="0" borderId="18" xfId="51" applyFont="1" applyFill="1" applyBorder="1" applyAlignment="1" applyProtection="1">
      <alignment horizontal="center" vertical="center" wrapText="1"/>
      <protection/>
    </xf>
    <xf numFmtId="0" fontId="0" fillId="8" borderId="18" xfId="69" applyFont="1" applyFill="1" applyBorder="1" applyAlignment="1" applyProtection="1">
      <alignment horizontal="center" vertical="center" wrapText="1"/>
      <protection/>
    </xf>
    <xf numFmtId="0" fontId="0" fillId="0" borderId="0" xfId="69" applyFont="1" applyFill="1" applyAlignment="1" applyProtection="1">
      <alignment horizontal="right" vertical="top" wrapText="1"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0" fontId="0" fillId="12" borderId="8" xfId="6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9" applyFont="1" applyFill="1" applyAlignment="1" applyProtection="1">
      <alignment vertical="center" wrapText="1"/>
      <protection/>
    </xf>
    <xf numFmtId="4" fontId="0" fillId="0" borderId="0" xfId="52" applyFont="1" applyFill="1" applyBorder="1" applyAlignment="1" applyProtection="1">
      <alignment horizontal="right" vertical="center" wrapText="1"/>
      <protection/>
    </xf>
    <xf numFmtId="0" fontId="0" fillId="0" borderId="0" xfId="69" applyFont="1" applyFill="1" applyAlignment="1" applyProtection="1">
      <alignment horizontal="left" vertical="center" wrapText="1"/>
      <protection/>
    </xf>
    <xf numFmtId="0" fontId="0" fillId="0" borderId="8" xfId="51" applyFont="1" applyFill="1" applyBorder="1" applyAlignment="1" applyProtection="1">
      <alignment horizontal="left" vertical="center" wrapText="1"/>
      <protection/>
    </xf>
    <xf numFmtId="3" fontId="0" fillId="12" borderId="8" xfId="69" applyNumberFormat="1" applyFont="1" applyFill="1" applyBorder="1" applyAlignment="1" applyProtection="1">
      <alignment vertical="center" wrapText="1"/>
      <protection locked="0"/>
    </xf>
    <xf numFmtId="49" fontId="0" fillId="8" borderId="8" xfId="51" applyNumberFormat="1" applyFont="1" applyFill="1" applyBorder="1" applyAlignment="1" applyProtection="1">
      <alignment horizontal="center" vertical="center" wrapText="1"/>
      <protection/>
    </xf>
    <xf numFmtId="0" fontId="0" fillId="0" borderId="8" xfId="51" applyFont="1" applyFill="1" applyBorder="1" applyAlignment="1" applyProtection="1">
      <alignment horizontal="left" vertical="center" wrapText="1"/>
      <protection/>
    </xf>
    <xf numFmtId="4" fontId="0" fillId="12" borderId="8" xfId="69" applyNumberFormat="1" applyFont="1" applyFill="1" applyBorder="1" applyAlignment="1" applyProtection="1">
      <alignment vertical="center" wrapText="1"/>
      <protection locked="0"/>
    </xf>
    <xf numFmtId="49" fontId="0" fillId="8" borderId="8" xfId="51" applyNumberFormat="1" applyFont="1" applyFill="1" applyBorder="1" applyAlignment="1" applyProtection="1">
      <alignment horizontal="center" vertical="center" wrapText="1"/>
      <protection/>
    </xf>
    <xf numFmtId="49" fontId="0" fillId="8" borderId="8" xfId="51" applyNumberFormat="1" applyFont="1" applyFill="1" applyBorder="1" applyAlignment="1" applyProtection="1">
      <alignment horizontal="center" vertical="center" wrapText="1"/>
      <protection/>
    </xf>
    <xf numFmtId="3" fontId="0" fillId="0" borderId="8" xfId="69" applyNumberFormat="1" applyFont="1" applyFill="1" applyBorder="1" applyAlignment="1" applyProtection="1">
      <alignment vertical="center" wrapText="1"/>
      <protection/>
    </xf>
    <xf numFmtId="14" fontId="0" fillId="0" borderId="8" xfId="68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42" applyNumberFormat="1" applyFont="1" applyFill="1" applyBorder="1" applyAlignment="1" applyProtection="1">
      <alignment horizontal="center" vertical="center" wrapText="1"/>
      <protection locked="0"/>
    </xf>
    <xf numFmtId="49" fontId="7" fillId="13" borderId="19" xfId="0" applyFont="1" applyFill="1" applyBorder="1" applyAlignment="1" applyProtection="1">
      <alignment horizontal="center" vertical="center"/>
      <protection/>
    </xf>
    <xf numFmtId="49" fontId="26" fillId="13" borderId="20" xfId="0" applyFont="1" applyFill="1" applyBorder="1" applyAlignment="1" applyProtection="1">
      <alignment horizontal="left" vertical="center" indent="1"/>
      <protection/>
    </xf>
    <xf numFmtId="49" fontId="0" fillId="10" borderId="8" xfId="68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64" applyNumberFormat="1" applyFont="1" applyAlignment="1" applyProtection="1">
      <alignment horizontal="left" vertical="center" wrapText="1"/>
      <protection/>
    </xf>
    <xf numFmtId="3" fontId="0" fillId="0" borderId="8" xfId="69" applyNumberFormat="1" applyFont="1" applyFill="1" applyBorder="1" applyAlignment="1" applyProtection="1">
      <alignment vertical="center" wrapText="1"/>
      <protection/>
    </xf>
    <xf numFmtId="49" fontId="0" fillId="12" borderId="8" xfId="67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70" applyFont="1" applyBorder="1" applyAlignment="1">
      <alignment horizontal="center" vertical="center" wrapText="1"/>
      <protection/>
    </xf>
    <xf numFmtId="0" fontId="17" fillId="0" borderId="22" xfId="50" applyFont="1" applyFill="1" applyBorder="1" applyAlignment="1" applyProtection="1">
      <alignment horizontal="center" vertical="center" wrapText="1"/>
      <protection/>
    </xf>
    <xf numFmtId="0" fontId="16" fillId="0" borderId="23" xfId="50" applyFont="1" applyFill="1" applyBorder="1" applyAlignment="1" applyProtection="1">
      <alignment horizontal="center" vertical="center" wrapText="1"/>
      <protection/>
    </xf>
    <xf numFmtId="4" fontId="0" fillId="0" borderId="0" xfId="52" applyFont="1" applyFill="1" applyBorder="1" applyAlignment="1" applyProtection="1">
      <alignment horizontal="center" vertical="center" wrapText="1"/>
      <protection/>
    </xf>
    <xf numFmtId="4" fontId="0" fillId="0" borderId="0" xfId="52" applyFont="1" applyFill="1" applyBorder="1" applyAlignment="1" applyProtection="1">
      <alignment horizontal="center" vertical="center" wrapText="1"/>
      <protection/>
    </xf>
    <xf numFmtId="0" fontId="0" fillId="12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12" borderId="11" xfId="52" applyNumberFormat="1" applyFont="1" applyFill="1" applyBorder="1" applyAlignment="1" applyProtection="1">
      <alignment horizontal="center" vertical="center" wrapText="1"/>
      <protection locked="0"/>
    </xf>
    <xf numFmtId="0" fontId="0" fillId="12" borderId="12" xfId="52" applyNumberFormat="1" applyFont="1" applyFill="1" applyBorder="1" applyAlignment="1" applyProtection="1">
      <alignment horizontal="center" vertical="center" wrapText="1"/>
      <protection locked="0"/>
    </xf>
    <xf numFmtId="49" fontId="0" fillId="12" borderId="10" xfId="52" applyNumberFormat="1" applyFont="1" applyFill="1" applyBorder="1" applyAlignment="1" applyProtection="1">
      <alignment horizontal="center" vertical="center" wrapText="1"/>
      <protection locked="0"/>
    </xf>
    <xf numFmtId="49" fontId="0" fillId="12" borderId="11" xfId="52" applyNumberFormat="1" applyFont="1" applyFill="1" applyBorder="1" applyAlignment="1" applyProtection="1">
      <alignment horizontal="center" vertical="center" wrapText="1"/>
      <protection locked="0"/>
    </xf>
    <xf numFmtId="49" fontId="0" fillId="12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Fill="1" applyAlignment="1" applyProtection="1">
      <alignment horizontal="justify" vertical="center" wrapText="1"/>
      <protection/>
    </xf>
    <xf numFmtId="0" fontId="0" fillId="0" borderId="10" xfId="51" applyFont="1" applyFill="1" applyBorder="1" applyAlignment="1" applyProtection="1">
      <alignment horizontal="left" vertical="center" wrapText="1" indent="1"/>
      <protection/>
    </xf>
    <xf numFmtId="0" fontId="0" fillId="0" borderId="12" xfId="51" applyFont="1" applyFill="1" applyBorder="1" applyAlignment="1" applyProtection="1">
      <alignment horizontal="left" vertical="center" wrapText="1" indent="1"/>
      <protection/>
    </xf>
    <xf numFmtId="49" fontId="39" fillId="0" borderId="21" xfId="0" applyFont="1" applyBorder="1" applyAlignment="1">
      <alignment horizontal="right" vertical="center" wrapText="1"/>
    </xf>
    <xf numFmtId="0" fontId="8" fillId="8" borderId="23" xfId="69" applyFont="1" applyFill="1" applyBorder="1" applyAlignment="1" applyProtection="1">
      <alignment horizontal="right" vertical="center" wrapText="1"/>
      <protection/>
    </xf>
    <xf numFmtId="0" fontId="0" fillId="0" borderId="0" xfId="69" applyFont="1" applyFill="1" applyAlignment="1" applyProtection="1">
      <alignment horizontal="justify" vertical="top" wrapText="1"/>
      <protection/>
    </xf>
    <xf numFmtId="49" fontId="10" fillId="0" borderId="0" xfId="0" applyFont="1" applyAlignment="1">
      <alignment horizontal="center" vertical="center"/>
    </xf>
    <xf numFmtId="14" fontId="0" fillId="10" borderId="8" xfId="68" applyNumberFormat="1" applyFont="1" applyFill="1" applyBorder="1" applyAlignment="1" applyProtection="1">
      <alignment horizontal="center" vertical="center" wrapText="1"/>
      <protection/>
    </xf>
    <xf numFmtId="0" fontId="0" fillId="8" borderId="8" xfId="69" applyFont="1" applyFill="1" applyBorder="1" applyAlignment="1" applyProtection="1">
      <alignment horizontal="center" vertical="center" wrapText="1"/>
      <protection/>
    </xf>
    <xf numFmtId="49" fontId="0" fillId="12" borderId="10" xfId="51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12" xfId="51" applyNumberFormat="1" applyFont="1" applyFill="1" applyBorder="1" applyAlignment="1" applyProtection="1">
      <alignment horizontal="left" vertical="center" wrapText="1" indent="1"/>
      <protection locked="0"/>
    </xf>
    <xf numFmtId="0" fontId="0" fillId="12" borderId="10" xfId="62" applyNumberFormat="1" applyFont="1" applyFill="1" applyBorder="1" applyAlignment="1" applyProtection="1">
      <alignment horizontal="left" vertical="center" wrapText="1" indent="1"/>
      <protection locked="0"/>
    </xf>
    <xf numFmtId="0" fontId="0" fillId="12" borderId="11" xfId="62" applyNumberFormat="1" applyFont="1" applyFill="1" applyBorder="1" applyAlignment="1" applyProtection="1">
      <alignment horizontal="left" vertical="center" wrapText="1" indent="1"/>
      <protection locked="0"/>
    </xf>
    <xf numFmtId="0" fontId="0" fillId="12" borderId="12" xfId="62" applyNumberFormat="1" applyFont="1" applyFill="1" applyBorder="1" applyAlignment="1" applyProtection="1">
      <alignment horizontal="left" vertical="center" wrapText="1" indent="1"/>
      <protection locked="0"/>
    </xf>
  </cellXfs>
  <cellStyles count="6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4" xfId="46"/>
    <cellStyle name="Гиперссылка 4 2" xfId="47"/>
    <cellStyle name="Currency" xfId="48"/>
    <cellStyle name="Currency [0]" xfId="49"/>
    <cellStyle name="Заголовок" xfId="50"/>
    <cellStyle name="ЗаголовокСтолбца" xfId="51"/>
    <cellStyle name="Значение" xfId="52"/>
    <cellStyle name="Обычный 10" xfId="53"/>
    <cellStyle name="Обычный 12" xfId="54"/>
    <cellStyle name="Обычный 12 2" xfId="55"/>
    <cellStyle name="Обычный 14" xfId="56"/>
    <cellStyle name="Обычный 2" xfId="57"/>
    <cellStyle name="Обычный 2 2" xfId="58"/>
    <cellStyle name="Обычный 2_Новая инструкция1_фст" xfId="59"/>
    <cellStyle name="Обычный 3 3" xfId="60"/>
    <cellStyle name="Обычный_INVEST.WARM.PLAN.4.78(v0.1)" xfId="61"/>
    <cellStyle name="Обычный_JKH.OPEN.INFO.PRICE.VO_v4.0(10.02.11)" xfId="62"/>
    <cellStyle name="Обычный_KRU.TARIFF.FACT-0.3" xfId="63"/>
    <cellStyle name="Обычный_MINENERGO.340.PRIL79(v0.1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Шаблон по источникам для Модуля Реестр (2)" xfId="70"/>
    <cellStyle name="Percent" xfId="71"/>
    <cellStyle name="Comma" xfId="72"/>
    <cellStyle name="Comma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57150</xdr:rowOff>
    </xdr:from>
    <xdr:to>
      <xdr:col>6</xdr:col>
      <xdr:colOff>0</xdr:colOff>
      <xdr:row>21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457450" y="4019550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" name="cmdCreatePrintedForm" descr="Создание печатной формы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209550</xdr:rowOff>
    </xdr:to>
    <xdr:pic macro="[0]!modInfo.MainSheetHelp">
      <xdr:nvPicPr>
        <xdr:cNvPr id="3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7621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16</xdr:row>
      <xdr:rowOff>209550</xdr:rowOff>
    </xdr:to>
    <xdr:pic macro="[0]!modInfo.MainSheetHelp">
      <xdr:nvPicPr>
        <xdr:cNvPr id="4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647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5" name="ExcludeHelp_2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1430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209550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859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209550</xdr:rowOff>
    </xdr:to>
    <xdr:pic macro="[0]!modInfo.MainSheetHelp">
      <xdr:nvPicPr>
        <xdr:cNvPr id="2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6859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" name="ExcludeHelp_4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133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209550</xdr:rowOff>
    </xdr:to>
    <xdr:pic macro="[0]!modInfo.MainSheetHelp">
      <xdr:nvPicPr>
        <xdr:cNvPr id="4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858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485775</xdr:colOff>
      <xdr:row>4</xdr:row>
      <xdr:rowOff>28575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1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 customWidth="1"/>
  </cols>
  <sheetData>
    <row r="1" spans="1:4" ht="24" customHeight="1" thickBot="1">
      <c r="A1" s="10" t="s">
        <v>276</v>
      </c>
      <c r="B1" s="10" t="s">
        <v>277</v>
      </c>
      <c r="C1" s="10" t="s">
        <v>278</v>
      </c>
      <c r="D1" s="11"/>
    </row>
    <row r="2" ht="12" thickTop="1"/>
    <row r="3" spans="1:3" ht="11.25">
      <c r="A3" s="140">
        <v>41550.36827546296</v>
      </c>
      <c r="B3" s="13" t="s">
        <v>508</v>
      </c>
      <c r="C3" s="13" t="s">
        <v>509</v>
      </c>
    </row>
    <row r="4" spans="1:3" ht="11.25">
      <c r="A4" s="140">
        <v>41550.36828703704</v>
      </c>
      <c r="B4" s="13" t="s">
        <v>510</v>
      </c>
      <c r="C4" s="13" t="s">
        <v>509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7" customWidth="1"/>
    <col min="2" max="16384" width="9.140625" style="1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8" customWidth="1"/>
    <col min="27" max="36" width="9.140625" style="9" customWidth="1"/>
    <col min="37" max="16384" width="9.140625" style="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L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11" ht="11.25">
      <c r="A1" s="4" t="s">
        <v>454</v>
      </c>
      <c r="B1" s="4" t="s">
        <v>388</v>
      </c>
      <c r="C1" s="4" t="s">
        <v>389</v>
      </c>
      <c r="D1" s="4" t="s">
        <v>390</v>
      </c>
      <c r="E1" s="4" t="s">
        <v>391</v>
      </c>
      <c r="F1" s="4" t="s">
        <v>392</v>
      </c>
      <c r="G1" s="4" t="s">
        <v>393</v>
      </c>
      <c r="H1" s="4" t="s">
        <v>394</v>
      </c>
      <c r="I1" s="4" t="s">
        <v>395</v>
      </c>
      <c r="J1" s="4" t="s">
        <v>396</v>
      </c>
      <c r="K1" s="4" t="s">
        <v>397</v>
      </c>
    </row>
    <row r="2" spans="1:12" ht="11.25">
      <c r="A2" s="4">
        <v>1</v>
      </c>
      <c r="B2" s="4" t="s">
        <v>308</v>
      </c>
      <c r="C2" s="4" t="s">
        <v>511</v>
      </c>
      <c r="D2" s="4" t="s">
        <v>512</v>
      </c>
      <c r="E2" s="4" t="s">
        <v>511</v>
      </c>
      <c r="F2" s="4" t="s">
        <v>512</v>
      </c>
      <c r="G2" s="4" t="s">
        <v>513</v>
      </c>
      <c r="H2" s="4" t="s">
        <v>514</v>
      </c>
      <c r="I2" s="4" t="s">
        <v>515</v>
      </c>
      <c r="J2" s="4" t="s">
        <v>516</v>
      </c>
      <c r="K2" s="4" t="s">
        <v>517</v>
      </c>
      <c r="L2" s="4" t="s">
        <v>662</v>
      </c>
    </row>
    <row r="3" spans="1:12" ht="11.25">
      <c r="A3" s="4">
        <v>2</v>
      </c>
      <c r="B3" s="4" t="s">
        <v>308</v>
      </c>
      <c r="C3" s="4" t="s">
        <v>518</v>
      </c>
      <c r="D3" s="4" t="s">
        <v>519</v>
      </c>
      <c r="E3" s="4" t="s">
        <v>518</v>
      </c>
      <c r="F3" s="4" t="s">
        <v>519</v>
      </c>
      <c r="G3" s="4" t="s">
        <v>520</v>
      </c>
      <c r="H3" s="4" t="s">
        <v>521</v>
      </c>
      <c r="I3" s="4" t="s">
        <v>522</v>
      </c>
      <c r="J3" s="4" t="s">
        <v>523</v>
      </c>
      <c r="K3" s="4" t="s">
        <v>517</v>
      </c>
      <c r="L3" s="4" t="s">
        <v>662</v>
      </c>
    </row>
    <row r="4" spans="1:12" ht="11.25">
      <c r="A4" s="4">
        <v>3</v>
      </c>
      <c r="B4" s="4" t="s">
        <v>308</v>
      </c>
      <c r="C4" s="4" t="s">
        <v>524</v>
      </c>
      <c r="D4" s="4" t="s">
        <v>525</v>
      </c>
      <c r="E4" s="4" t="s">
        <v>524</v>
      </c>
      <c r="F4" s="4" t="s">
        <v>525</v>
      </c>
      <c r="G4" s="4" t="s">
        <v>526</v>
      </c>
      <c r="H4" s="4" t="s">
        <v>527</v>
      </c>
      <c r="I4" s="4" t="s">
        <v>528</v>
      </c>
      <c r="J4" s="4" t="s">
        <v>529</v>
      </c>
      <c r="K4" s="4" t="s">
        <v>517</v>
      </c>
      <c r="L4" s="4" t="s">
        <v>662</v>
      </c>
    </row>
    <row r="5" spans="1:12" ht="11.25">
      <c r="A5" s="4">
        <v>4</v>
      </c>
      <c r="B5" s="4" t="s">
        <v>308</v>
      </c>
      <c r="C5" s="4" t="s">
        <v>530</v>
      </c>
      <c r="D5" s="4" t="s">
        <v>531</v>
      </c>
      <c r="E5" s="4" t="s">
        <v>530</v>
      </c>
      <c r="F5" s="4" t="s">
        <v>531</v>
      </c>
      <c r="G5" s="4" t="s">
        <v>532</v>
      </c>
      <c r="H5" s="4" t="s">
        <v>533</v>
      </c>
      <c r="I5" s="4" t="s">
        <v>534</v>
      </c>
      <c r="J5" s="4" t="s">
        <v>535</v>
      </c>
      <c r="K5" s="4" t="s">
        <v>517</v>
      </c>
      <c r="L5" s="4" t="s">
        <v>662</v>
      </c>
    </row>
    <row r="6" spans="1:12" ht="11.25">
      <c r="A6" s="4">
        <v>5</v>
      </c>
      <c r="B6" s="4" t="s">
        <v>308</v>
      </c>
      <c r="C6" s="4" t="s">
        <v>536</v>
      </c>
      <c r="D6" s="4" t="s">
        <v>537</v>
      </c>
      <c r="E6" s="4" t="s">
        <v>538</v>
      </c>
      <c r="F6" s="4" t="s">
        <v>539</v>
      </c>
      <c r="G6" s="4" t="s">
        <v>540</v>
      </c>
      <c r="H6" s="4" t="s">
        <v>541</v>
      </c>
      <c r="I6" s="4" t="s">
        <v>542</v>
      </c>
      <c r="J6" s="4" t="s">
        <v>543</v>
      </c>
      <c r="K6" s="4" t="s">
        <v>517</v>
      </c>
      <c r="L6" s="4" t="s">
        <v>662</v>
      </c>
    </row>
    <row r="7" spans="1:12" ht="11.25">
      <c r="A7" s="4">
        <v>6</v>
      </c>
      <c r="B7" s="4" t="s">
        <v>308</v>
      </c>
      <c r="C7" s="4" t="s">
        <v>544</v>
      </c>
      <c r="D7" s="4" t="s">
        <v>545</v>
      </c>
      <c r="E7" s="4" t="s">
        <v>546</v>
      </c>
      <c r="F7" s="4" t="s">
        <v>547</v>
      </c>
      <c r="G7" s="4" t="s">
        <v>548</v>
      </c>
      <c r="H7" s="4" t="s">
        <v>549</v>
      </c>
      <c r="I7" s="4" t="s">
        <v>550</v>
      </c>
      <c r="J7" s="4" t="s">
        <v>551</v>
      </c>
      <c r="K7" s="4" t="s">
        <v>517</v>
      </c>
      <c r="L7" s="4" t="s">
        <v>662</v>
      </c>
    </row>
    <row r="8" spans="1:12" ht="11.25">
      <c r="A8" s="4">
        <v>7</v>
      </c>
      <c r="B8" s="4" t="s">
        <v>308</v>
      </c>
      <c r="C8" s="4" t="s">
        <v>552</v>
      </c>
      <c r="D8" s="4" t="s">
        <v>553</v>
      </c>
      <c r="E8" s="4" t="s">
        <v>552</v>
      </c>
      <c r="F8" s="4" t="s">
        <v>553</v>
      </c>
      <c r="G8" s="4" t="s">
        <v>554</v>
      </c>
      <c r="H8" s="4" t="s">
        <v>555</v>
      </c>
      <c r="I8" s="4" t="s">
        <v>556</v>
      </c>
      <c r="J8" s="4" t="s">
        <v>557</v>
      </c>
      <c r="K8" s="4" t="s">
        <v>517</v>
      </c>
      <c r="L8" s="4" t="s">
        <v>662</v>
      </c>
    </row>
    <row r="9" spans="1:12" ht="11.25">
      <c r="A9" s="4">
        <v>8</v>
      </c>
      <c r="B9" s="4" t="s">
        <v>308</v>
      </c>
      <c r="C9" s="4" t="s">
        <v>558</v>
      </c>
      <c r="D9" s="4" t="s">
        <v>559</v>
      </c>
      <c r="E9" s="4" t="s">
        <v>558</v>
      </c>
      <c r="F9" s="4" t="s">
        <v>559</v>
      </c>
      <c r="G9" s="4" t="s">
        <v>560</v>
      </c>
      <c r="H9" s="4" t="s">
        <v>561</v>
      </c>
      <c r="I9" s="4" t="s">
        <v>562</v>
      </c>
      <c r="J9" s="4" t="s">
        <v>563</v>
      </c>
      <c r="K9" s="4" t="s">
        <v>517</v>
      </c>
      <c r="L9" s="4" t="s">
        <v>662</v>
      </c>
    </row>
    <row r="10" spans="1:12" ht="11.25">
      <c r="A10" s="4">
        <v>9</v>
      </c>
      <c r="B10" s="4" t="s">
        <v>308</v>
      </c>
      <c r="C10" s="4" t="s">
        <v>564</v>
      </c>
      <c r="D10" s="4" t="s">
        <v>565</v>
      </c>
      <c r="E10" s="4" t="s">
        <v>564</v>
      </c>
      <c r="F10" s="4" t="s">
        <v>565</v>
      </c>
      <c r="G10" s="4" t="s">
        <v>566</v>
      </c>
      <c r="H10" s="4" t="s">
        <v>567</v>
      </c>
      <c r="I10" s="4" t="s">
        <v>568</v>
      </c>
      <c r="J10" s="4" t="s">
        <v>569</v>
      </c>
      <c r="K10" s="4" t="s">
        <v>517</v>
      </c>
      <c r="L10" s="4" t="s">
        <v>662</v>
      </c>
    </row>
    <row r="11" spans="1:12" ht="11.25">
      <c r="A11" s="4">
        <v>10</v>
      </c>
      <c r="B11" s="4" t="s">
        <v>308</v>
      </c>
      <c r="C11" s="4" t="s">
        <v>570</v>
      </c>
      <c r="D11" s="4" t="s">
        <v>571</v>
      </c>
      <c r="E11" s="4" t="s">
        <v>570</v>
      </c>
      <c r="F11" s="4" t="s">
        <v>571</v>
      </c>
      <c r="G11" s="4" t="s">
        <v>572</v>
      </c>
      <c r="H11" s="4" t="s">
        <v>573</v>
      </c>
      <c r="I11" s="4" t="s">
        <v>574</v>
      </c>
      <c r="J11" s="4" t="s">
        <v>575</v>
      </c>
      <c r="K11" s="4" t="s">
        <v>517</v>
      </c>
      <c r="L11" s="4" t="s">
        <v>662</v>
      </c>
    </row>
    <row r="12" spans="1:12" ht="11.25">
      <c r="A12" s="4">
        <v>11</v>
      </c>
      <c r="B12" s="4" t="s">
        <v>308</v>
      </c>
      <c r="C12" s="4" t="s">
        <v>524</v>
      </c>
      <c r="D12" s="4" t="s">
        <v>525</v>
      </c>
      <c r="E12" s="4" t="s">
        <v>524</v>
      </c>
      <c r="F12" s="4" t="s">
        <v>525</v>
      </c>
      <c r="G12" s="4" t="s">
        <v>576</v>
      </c>
      <c r="H12" s="4" t="s">
        <v>577</v>
      </c>
      <c r="I12" s="4" t="s">
        <v>578</v>
      </c>
      <c r="J12" s="4" t="s">
        <v>529</v>
      </c>
      <c r="K12" s="4" t="s">
        <v>517</v>
      </c>
      <c r="L12" s="4" t="s">
        <v>662</v>
      </c>
    </row>
    <row r="13" spans="1:12" ht="11.25">
      <c r="A13" s="4">
        <v>12</v>
      </c>
      <c r="B13" s="4" t="s">
        <v>308</v>
      </c>
      <c r="C13" s="4" t="s">
        <v>579</v>
      </c>
      <c r="D13" s="4" t="s">
        <v>580</v>
      </c>
      <c r="E13" s="4" t="s">
        <v>579</v>
      </c>
      <c r="F13" s="4" t="s">
        <v>580</v>
      </c>
      <c r="G13" s="4" t="s">
        <v>581</v>
      </c>
      <c r="H13" s="4" t="s">
        <v>582</v>
      </c>
      <c r="I13" s="4" t="s">
        <v>583</v>
      </c>
      <c r="J13" s="4" t="s">
        <v>584</v>
      </c>
      <c r="K13" s="4" t="s">
        <v>517</v>
      </c>
      <c r="L13" s="4" t="s">
        <v>662</v>
      </c>
    </row>
    <row r="14" spans="1:12" ht="11.25">
      <c r="A14" s="4">
        <v>13</v>
      </c>
      <c r="B14" s="4" t="s">
        <v>308</v>
      </c>
      <c r="C14" s="4" t="s">
        <v>564</v>
      </c>
      <c r="D14" s="4" t="s">
        <v>565</v>
      </c>
      <c r="E14" s="4" t="s">
        <v>564</v>
      </c>
      <c r="F14" s="4" t="s">
        <v>565</v>
      </c>
      <c r="G14" s="4" t="s">
        <v>585</v>
      </c>
      <c r="H14" s="4" t="s">
        <v>586</v>
      </c>
      <c r="I14" s="4" t="s">
        <v>587</v>
      </c>
      <c r="J14" s="4" t="s">
        <v>569</v>
      </c>
      <c r="K14" s="4" t="s">
        <v>517</v>
      </c>
      <c r="L14" s="4" t="s">
        <v>662</v>
      </c>
    </row>
    <row r="15" spans="1:12" ht="11.25">
      <c r="A15" s="4">
        <v>14</v>
      </c>
      <c r="B15" s="4" t="s">
        <v>308</v>
      </c>
      <c r="C15" s="4" t="s">
        <v>564</v>
      </c>
      <c r="D15" s="4" t="s">
        <v>565</v>
      </c>
      <c r="E15" s="4" t="s">
        <v>564</v>
      </c>
      <c r="F15" s="4" t="s">
        <v>565</v>
      </c>
      <c r="G15" s="4" t="s">
        <v>588</v>
      </c>
      <c r="H15" s="4" t="s">
        <v>589</v>
      </c>
      <c r="I15" s="4" t="s">
        <v>590</v>
      </c>
      <c r="J15" s="4" t="s">
        <v>591</v>
      </c>
      <c r="K15" s="4" t="s">
        <v>517</v>
      </c>
      <c r="L15" s="4" t="s">
        <v>662</v>
      </c>
    </row>
    <row r="16" spans="1:12" ht="11.25">
      <c r="A16" s="4">
        <v>15</v>
      </c>
      <c r="B16" s="4" t="s">
        <v>308</v>
      </c>
      <c r="C16" s="4" t="s">
        <v>592</v>
      </c>
      <c r="D16" s="4" t="s">
        <v>593</v>
      </c>
      <c r="E16" s="4" t="s">
        <v>592</v>
      </c>
      <c r="F16" s="4" t="s">
        <v>593</v>
      </c>
      <c r="G16" s="4" t="s">
        <v>594</v>
      </c>
      <c r="H16" s="4" t="s">
        <v>595</v>
      </c>
      <c r="I16" s="4" t="s">
        <v>596</v>
      </c>
      <c r="J16" s="4" t="s">
        <v>584</v>
      </c>
      <c r="K16" s="4" t="s">
        <v>517</v>
      </c>
      <c r="L16" s="4" t="s">
        <v>662</v>
      </c>
    </row>
    <row r="17" spans="1:12" ht="11.25">
      <c r="A17" s="4">
        <v>16</v>
      </c>
      <c r="B17" s="4" t="s">
        <v>308</v>
      </c>
      <c r="C17" s="4" t="s">
        <v>597</v>
      </c>
      <c r="D17" s="4" t="s">
        <v>598</v>
      </c>
      <c r="E17" s="4" t="s">
        <v>599</v>
      </c>
      <c r="F17" s="4" t="s">
        <v>600</v>
      </c>
      <c r="G17" s="4" t="s">
        <v>601</v>
      </c>
      <c r="H17" s="4" t="s">
        <v>602</v>
      </c>
      <c r="I17" s="4" t="s">
        <v>603</v>
      </c>
      <c r="J17" s="4" t="s">
        <v>604</v>
      </c>
      <c r="K17" s="4" t="s">
        <v>517</v>
      </c>
      <c r="L17" s="4" t="s">
        <v>662</v>
      </c>
    </row>
    <row r="18" spans="1:12" ht="11.25">
      <c r="A18" s="4">
        <v>17</v>
      </c>
      <c r="B18" s="4" t="s">
        <v>308</v>
      </c>
      <c r="C18" s="4" t="s">
        <v>605</v>
      </c>
      <c r="D18" s="4" t="s">
        <v>606</v>
      </c>
      <c r="E18" s="4" t="s">
        <v>607</v>
      </c>
      <c r="F18" s="4" t="s">
        <v>608</v>
      </c>
      <c r="G18" s="4" t="s">
        <v>609</v>
      </c>
      <c r="H18" s="4" t="s">
        <v>610</v>
      </c>
      <c r="I18" s="4" t="s">
        <v>611</v>
      </c>
      <c r="J18" s="4" t="s">
        <v>612</v>
      </c>
      <c r="K18" s="4" t="s">
        <v>517</v>
      </c>
      <c r="L18" s="4" t="s">
        <v>662</v>
      </c>
    </row>
    <row r="19" spans="1:12" ht="11.25">
      <c r="A19" s="4">
        <v>18</v>
      </c>
      <c r="B19" s="4" t="s">
        <v>308</v>
      </c>
      <c r="C19" s="4" t="s">
        <v>613</v>
      </c>
      <c r="D19" s="4" t="s">
        <v>614</v>
      </c>
      <c r="E19" s="4" t="s">
        <v>613</v>
      </c>
      <c r="F19" s="4" t="s">
        <v>614</v>
      </c>
      <c r="G19" s="4" t="s">
        <v>615</v>
      </c>
      <c r="H19" s="4" t="s">
        <v>616</v>
      </c>
      <c r="I19" s="4" t="s">
        <v>617</v>
      </c>
      <c r="J19" s="4" t="s">
        <v>618</v>
      </c>
      <c r="K19" s="4" t="s">
        <v>517</v>
      </c>
      <c r="L19" s="4" t="s">
        <v>662</v>
      </c>
    </row>
    <row r="20" spans="1:12" ht="11.25">
      <c r="A20" s="4">
        <v>19</v>
      </c>
      <c r="B20" s="4" t="s">
        <v>308</v>
      </c>
      <c r="C20" s="4" t="s">
        <v>597</v>
      </c>
      <c r="D20" s="4" t="s">
        <v>598</v>
      </c>
      <c r="E20" s="4" t="s">
        <v>599</v>
      </c>
      <c r="F20" s="4" t="s">
        <v>600</v>
      </c>
      <c r="G20" s="4" t="s">
        <v>619</v>
      </c>
      <c r="H20" s="4" t="s">
        <v>620</v>
      </c>
      <c r="I20" s="4" t="s">
        <v>621</v>
      </c>
      <c r="J20" s="4" t="s">
        <v>604</v>
      </c>
      <c r="K20" s="4" t="s">
        <v>517</v>
      </c>
      <c r="L20" s="4" t="s">
        <v>662</v>
      </c>
    </row>
    <row r="21" spans="1:12" ht="11.25">
      <c r="A21" s="4">
        <v>20</v>
      </c>
      <c r="B21" s="4" t="s">
        <v>308</v>
      </c>
      <c r="C21" s="4" t="s">
        <v>579</v>
      </c>
      <c r="D21" s="4" t="s">
        <v>580</v>
      </c>
      <c r="E21" s="4" t="s">
        <v>579</v>
      </c>
      <c r="F21" s="4" t="s">
        <v>580</v>
      </c>
      <c r="G21" s="4" t="s">
        <v>622</v>
      </c>
      <c r="H21" s="4" t="s">
        <v>623</v>
      </c>
      <c r="I21" s="4" t="s">
        <v>624</v>
      </c>
      <c r="J21" s="4" t="s">
        <v>625</v>
      </c>
      <c r="K21" s="4" t="s">
        <v>517</v>
      </c>
      <c r="L21" s="4" t="s">
        <v>662</v>
      </c>
    </row>
    <row r="22" spans="1:12" ht="11.25">
      <c r="A22" s="4">
        <v>21</v>
      </c>
      <c r="B22" s="4" t="s">
        <v>308</v>
      </c>
      <c r="C22" s="4" t="s">
        <v>564</v>
      </c>
      <c r="D22" s="4" t="s">
        <v>565</v>
      </c>
      <c r="E22" s="4" t="s">
        <v>564</v>
      </c>
      <c r="F22" s="4" t="s">
        <v>565</v>
      </c>
      <c r="G22" s="4" t="s">
        <v>626</v>
      </c>
      <c r="H22" s="4" t="s">
        <v>627</v>
      </c>
      <c r="I22" s="4" t="s">
        <v>628</v>
      </c>
      <c r="J22" s="4" t="s">
        <v>629</v>
      </c>
      <c r="K22" s="4" t="s">
        <v>517</v>
      </c>
      <c r="L22" s="4" t="s">
        <v>662</v>
      </c>
    </row>
    <row r="23" spans="1:12" ht="11.25">
      <c r="A23" s="4">
        <v>22</v>
      </c>
      <c r="B23" s="4" t="s">
        <v>308</v>
      </c>
      <c r="C23" s="4" t="s">
        <v>544</v>
      </c>
      <c r="D23" s="4" t="s">
        <v>545</v>
      </c>
      <c r="E23" s="4" t="s">
        <v>630</v>
      </c>
      <c r="F23" s="4" t="s">
        <v>631</v>
      </c>
      <c r="G23" s="4" t="s">
        <v>632</v>
      </c>
      <c r="H23" s="4" t="s">
        <v>633</v>
      </c>
      <c r="I23" s="4" t="s">
        <v>634</v>
      </c>
      <c r="J23" s="4" t="s">
        <v>551</v>
      </c>
      <c r="K23" s="4" t="s">
        <v>517</v>
      </c>
      <c r="L23" s="4" t="s">
        <v>662</v>
      </c>
    </row>
    <row r="24" spans="1:12" ht="11.25">
      <c r="A24" s="4">
        <v>23</v>
      </c>
      <c r="B24" s="4" t="s">
        <v>308</v>
      </c>
      <c r="C24" s="4" t="s">
        <v>635</v>
      </c>
      <c r="D24" s="4" t="s">
        <v>636</v>
      </c>
      <c r="E24" s="4" t="s">
        <v>637</v>
      </c>
      <c r="F24" s="4" t="s">
        <v>638</v>
      </c>
      <c r="G24" s="4" t="s">
        <v>639</v>
      </c>
      <c r="H24" s="4" t="s">
        <v>640</v>
      </c>
      <c r="I24" s="4" t="s">
        <v>641</v>
      </c>
      <c r="J24" s="4" t="s">
        <v>642</v>
      </c>
      <c r="K24" s="4" t="s">
        <v>517</v>
      </c>
      <c r="L24" s="4" t="s">
        <v>662</v>
      </c>
    </row>
    <row r="25" spans="1:12" ht="11.25">
      <c r="A25" s="4">
        <v>24</v>
      </c>
      <c r="B25" s="4" t="s">
        <v>308</v>
      </c>
      <c r="C25" s="4" t="s">
        <v>643</v>
      </c>
      <c r="D25" s="4" t="s">
        <v>644</v>
      </c>
      <c r="E25" s="4" t="s">
        <v>645</v>
      </c>
      <c r="F25" s="4" t="s">
        <v>646</v>
      </c>
      <c r="G25" s="4" t="s">
        <v>647</v>
      </c>
      <c r="H25" s="4" t="s">
        <v>648</v>
      </c>
      <c r="I25" s="4" t="s">
        <v>649</v>
      </c>
      <c r="J25" s="4" t="s">
        <v>650</v>
      </c>
      <c r="K25" s="4" t="s">
        <v>517</v>
      </c>
      <c r="L25" s="4" t="s">
        <v>662</v>
      </c>
    </row>
    <row r="26" spans="1:12" ht="11.25">
      <c r="A26" s="4">
        <v>25</v>
      </c>
      <c r="B26" s="4" t="s">
        <v>308</v>
      </c>
      <c r="C26" s="4" t="s">
        <v>597</v>
      </c>
      <c r="D26" s="4" t="s">
        <v>598</v>
      </c>
      <c r="E26" s="4" t="s">
        <v>599</v>
      </c>
      <c r="F26" s="4" t="s">
        <v>600</v>
      </c>
      <c r="G26" s="4" t="s">
        <v>651</v>
      </c>
      <c r="H26" s="4" t="s">
        <v>652</v>
      </c>
      <c r="I26" s="4" t="s">
        <v>653</v>
      </c>
      <c r="J26" s="4" t="s">
        <v>604</v>
      </c>
      <c r="K26" s="4" t="s">
        <v>654</v>
      </c>
      <c r="L26" s="4" t="s">
        <v>662</v>
      </c>
    </row>
    <row r="27" spans="1:12" ht="11.25">
      <c r="A27" s="4">
        <v>26</v>
      </c>
      <c r="B27" s="4" t="s">
        <v>308</v>
      </c>
      <c r="C27" s="4" t="s">
        <v>592</v>
      </c>
      <c r="D27" s="4" t="s">
        <v>593</v>
      </c>
      <c r="E27" s="4" t="s">
        <v>592</v>
      </c>
      <c r="F27" s="4" t="s">
        <v>593</v>
      </c>
      <c r="G27" s="4" t="s">
        <v>655</v>
      </c>
      <c r="H27" s="4" t="s">
        <v>656</v>
      </c>
      <c r="I27" s="4" t="s">
        <v>657</v>
      </c>
      <c r="J27" s="4" t="s">
        <v>658</v>
      </c>
      <c r="K27" s="4" t="s">
        <v>517</v>
      </c>
      <c r="L27" s="4" t="s">
        <v>662</v>
      </c>
    </row>
    <row r="28" spans="1:12" ht="11.25">
      <c r="A28" s="4">
        <v>27</v>
      </c>
      <c r="B28" s="4" t="s">
        <v>308</v>
      </c>
      <c r="C28" s="4" t="s">
        <v>564</v>
      </c>
      <c r="D28" s="4" t="s">
        <v>565</v>
      </c>
      <c r="E28" s="4" t="s">
        <v>564</v>
      </c>
      <c r="F28" s="4" t="s">
        <v>565</v>
      </c>
      <c r="G28" s="4" t="s">
        <v>659</v>
      </c>
      <c r="H28" s="4" t="s">
        <v>660</v>
      </c>
      <c r="I28" s="4" t="s">
        <v>661</v>
      </c>
      <c r="J28" s="4" t="s">
        <v>591</v>
      </c>
      <c r="K28" s="4" t="s">
        <v>517</v>
      </c>
      <c r="L28" s="4" t="s">
        <v>662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46"/>
  <sheetViews>
    <sheetView showGridLines="0" zoomScalePageLayoutView="0" workbookViewId="0" topLeftCell="D28">
      <selection activeCell="F43" sqref="F43"/>
    </sheetView>
  </sheetViews>
  <sheetFormatPr defaultColWidth="9.140625" defaultRowHeight="11.25"/>
  <cols>
    <col min="1" max="1" width="10.7109375" style="23" hidden="1" customWidth="1"/>
    <col min="2" max="2" width="10.7109375" style="20" hidden="1" customWidth="1"/>
    <col min="3" max="3" width="3.7109375" style="24" hidden="1" customWidth="1"/>
    <col min="4" max="4" width="3.7109375" style="29" customWidth="1"/>
    <col min="5" max="5" width="33.140625" style="29" customWidth="1"/>
    <col min="6" max="6" width="50.7109375" style="29" customWidth="1"/>
    <col min="7" max="7" width="3.7109375" style="28" customWidth="1"/>
    <col min="8" max="8" width="9.140625" style="29" customWidth="1"/>
    <col min="9" max="9" width="9.140625" style="112" customWidth="1"/>
    <col min="10" max="16384" width="9.140625" style="29" customWidth="1"/>
  </cols>
  <sheetData>
    <row r="1" spans="1:9" s="21" customFormat="1" ht="13.5" customHeight="1" hidden="1">
      <c r="A1" s="19"/>
      <c r="B1" s="20"/>
      <c r="F1" s="71">
        <v>26354806</v>
      </c>
      <c r="G1" s="22"/>
      <c r="I1" s="112"/>
    </row>
    <row r="2" spans="1:9" s="21" customFormat="1" ht="12" customHeight="1" hidden="1">
      <c r="A2" s="19"/>
      <c r="B2" s="20"/>
      <c r="G2" s="22"/>
      <c r="I2" s="112"/>
    </row>
    <row r="3" ht="11.25" hidden="1"/>
    <row r="4" spans="4:6" ht="15.75" customHeight="1">
      <c r="D4" s="25"/>
      <c r="E4" s="26"/>
      <c r="F4" s="27" t="e">
        <f>version</f>
        <v>#REF!</v>
      </c>
    </row>
    <row r="5" spans="4:7" ht="32.25" customHeight="1">
      <c r="D5" s="30"/>
      <c r="E5" s="143" t="str">
        <f>"Показатели, подлежащие раскрытию в сфере "&amp;TSphere_full&amp;" (3)"</f>
        <v>Показатели, подлежащие раскрытию в сфере горячего водоснабжения (3)</v>
      </c>
      <c r="F5" s="143"/>
      <c r="G5" s="31"/>
    </row>
    <row r="6" spans="4:7" ht="11.25">
      <c r="D6" s="25"/>
      <c r="E6" s="32"/>
      <c r="F6" s="33"/>
      <c r="G6" s="31"/>
    </row>
    <row r="7" spans="4:7" ht="19.5">
      <c r="D7" s="30"/>
      <c r="E7" s="32" t="s">
        <v>256</v>
      </c>
      <c r="F7" s="73" t="s">
        <v>308</v>
      </c>
      <c r="G7" s="31"/>
    </row>
    <row r="8" spans="1:7" ht="11.25">
      <c r="A8" s="34"/>
      <c r="D8" s="35"/>
      <c r="E8" s="32"/>
      <c r="F8" s="36"/>
      <c r="G8" s="37"/>
    </row>
    <row r="9" spans="4:7" ht="19.5">
      <c r="D9" s="30"/>
      <c r="E9" s="58" t="s">
        <v>458</v>
      </c>
      <c r="F9" s="110" t="s">
        <v>423</v>
      </c>
      <c r="G9" s="25"/>
    </row>
    <row r="10" spans="1:7" ht="3.75" customHeight="1">
      <c r="A10" s="34"/>
      <c r="D10" s="35"/>
      <c r="E10" s="32"/>
      <c r="F10" s="36"/>
      <c r="G10" s="37"/>
    </row>
    <row r="11" spans="1:7" ht="22.5">
      <c r="A11" s="34"/>
      <c r="D11" s="35"/>
      <c r="E11" s="58" t="s">
        <v>500</v>
      </c>
      <c r="F11" s="123" t="s">
        <v>507</v>
      </c>
      <c r="G11" s="37"/>
    </row>
    <row r="12" spans="1:7" ht="3" customHeight="1">
      <c r="A12" s="34"/>
      <c r="D12" s="35"/>
      <c r="E12" s="32"/>
      <c r="F12" s="36"/>
      <c r="G12" s="37"/>
    </row>
    <row r="13" spans="1:7" ht="19.5" customHeight="1">
      <c r="A13" s="44"/>
      <c r="D13" s="25"/>
      <c r="F13" s="59" t="s">
        <v>399</v>
      </c>
      <c r="G13" s="37"/>
    </row>
    <row r="14" spans="4:7" ht="19.5">
      <c r="D14" s="30"/>
      <c r="E14" s="58" t="s">
        <v>457</v>
      </c>
      <c r="F14" s="75" t="s">
        <v>237</v>
      </c>
      <c r="G14" s="25"/>
    </row>
    <row r="15" spans="4:7" ht="19.5">
      <c r="D15" s="30"/>
      <c r="E15" s="58" t="s">
        <v>400</v>
      </c>
      <c r="F15" s="75" t="s">
        <v>237</v>
      </c>
      <c r="G15" s="25"/>
    </row>
    <row r="16" spans="1:7" ht="11.25">
      <c r="A16" s="34"/>
      <c r="D16" s="35"/>
      <c r="E16" s="32"/>
      <c r="F16" s="36"/>
      <c r="G16" s="37"/>
    </row>
    <row r="17" spans="1:7" ht="19.5" customHeight="1">
      <c r="A17" s="34"/>
      <c r="D17" s="35"/>
      <c r="E17" s="32"/>
      <c r="F17" s="59" t="s">
        <v>492</v>
      </c>
      <c r="G17" s="37"/>
    </row>
    <row r="18" spans="4:7" ht="19.5">
      <c r="D18" s="30"/>
      <c r="E18" s="58" t="s">
        <v>478</v>
      </c>
      <c r="F18" s="123" t="s">
        <v>475</v>
      </c>
      <c r="G18" s="37"/>
    </row>
    <row r="19" spans="4:7" ht="19.5">
      <c r="D19" s="30"/>
      <c r="E19" s="84" t="s">
        <v>479</v>
      </c>
      <c r="F19" s="123">
        <v>2013</v>
      </c>
      <c r="G19" s="25"/>
    </row>
    <row r="20" spans="1:7" ht="11.25">
      <c r="A20" s="34"/>
      <c r="D20" s="35"/>
      <c r="E20" s="32"/>
      <c r="F20" s="36"/>
      <c r="G20" s="37"/>
    </row>
    <row r="21" spans="4:7" ht="33.75">
      <c r="D21" s="30"/>
      <c r="E21" s="58" t="s">
        <v>377</v>
      </c>
      <c r="F21" s="75"/>
      <c r="G21" s="25"/>
    </row>
    <row r="22" spans="3:7" ht="30" customHeight="1">
      <c r="C22" s="39"/>
      <c r="D22" s="35"/>
      <c r="E22" s="41"/>
      <c r="F22" s="36"/>
      <c r="G22" s="38"/>
    </row>
    <row r="23" spans="3:10" ht="19.5">
      <c r="C23" s="39"/>
      <c r="D23" s="40"/>
      <c r="E23" s="41" t="s">
        <v>287</v>
      </c>
      <c r="F23" s="49" t="s">
        <v>514</v>
      </c>
      <c r="G23" s="38"/>
      <c r="J23" s="48"/>
    </row>
    <row r="24" spans="3:10" ht="19.5">
      <c r="C24" s="39"/>
      <c r="D24" s="40"/>
      <c r="E24" s="85" t="s">
        <v>425</v>
      </c>
      <c r="F24" s="106"/>
      <c r="G24" s="38"/>
      <c r="J24" s="48"/>
    </row>
    <row r="25" spans="3:10" ht="19.5">
      <c r="C25" s="39"/>
      <c r="D25" s="40"/>
      <c r="E25" s="41" t="s">
        <v>257</v>
      </c>
      <c r="F25" s="49" t="s">
        <v>515</v>
      </c>
      <c r="G25" s="38"/>
      <c r="J25" s="48"/>
    </row>
    <row r="26" spans="3:10" ht="19.5">
      <c r="C26" s="39"/>
      <c r="D26" s="40"/>
      <c r="E26" s="41" t="s">
        <v>258</v>
      </c>
      <c r="F26" s="49" t="s">
        <v>516</v>
      </c>
      <c r="G26" s="38"/>
      <c r="H26" s="42"/>
      <c r="J26" s="48"/>
    </row>
    <row r="27" spans="1:7" ht="3.75" customHeight="1">
      <c r="A27" s="34"/>
      <c r="D27" s="35"/>
      <c r="E27" s="32"/>
      <c r="F27" s="36"/>
      <c r="G27" s="37"/>
    </row>
    <row r="28" spans="4:7" ht="19.5">
      <c r="D28" s="30"/>
      <c r="E28" s="47" t="s">
        <v>288</v>
      </c>
      <c r="F28" s="49" t="s">
        <v>517</v>
      </c>
      <c r="G28" s="25"/>
    </row>
    <row r="29" spans="1:7" ht="3.75" customHeight="1">
      <c r="A29" s="34"/>
      <c r="D29" s="35"/>
      <c r="E29" s="32"/>
      <c r="F29" s="36"/>
      <c r="G29" s="37"/>
    </row>
    <row r="30" spans="1:7" ht="19.5" customHeight="1">
      <c r="A30" s="44"/>
      <c r="D30" s="25"/>
      <c r="F30" s="59" t="s">
        <v>289</v>
      </c>
      <c r="G30" s="37"/>
    </row>
    <row r="31" spans="1:7" ht="22.5">
      <c r="A31" s="44"/>
      <c r="B31" s="45"/>
      <c r="D31" s="46"/>
      <c r="E31" s="43" t="s">
        <v>285</v>
      </c>
      <c r="F31" s="142" t="s">
        <v>238</v>
      </c>
      <c r="G31" s="37"/>
    </row>
    <row r="32" spans="1:7" ht="22.5">
      <c r="A32" s="44"/>
      <c r="B32" s="45"/>
      <c r="D32" s="46"/>
      <c r="E32" s="43" t="s">
        <v>286</v>
      </c>
      <c r="F32" s="142" t="s">
        <v>238</v>
      </c>
      <c r="G32" s="37"/>
    </row>
    <row r="33" spans="4:7" ht="13.5" customHeight="1">
      <c r="D33" s="30"/>
      <c r="E33" s="32"/>
      <c r="F33" s="57"/>
      <c r="G33" s="25"/>
    </row>
    <row r="34" spans="1:7" ht="19.5" customHeight="1">
      <c r="A34" s="44"/>
      <c r="D34" s="25"/>
      <c r="F34" s="59" t="s">
        <v>379</v>
      </c>
      <c r="G34" s="37"/>
    </row>
    <row r="35" spans="1:7" ht="19.5">
      <c r="A35" s="44"/>
      <c r="B35" s="45"/>
      <c r="D35" s="46"/>
      <c r="E35" s="60" t="s">
        <v>295</v>
      </c>
      <c r="F35" s="142" t="s">
        <v>239</v>
      </c>
      <c r="G35" s="37"/>
    </row>
    <row r="36" spans="1:7" ht="19.5">
      <c r="A36" s="44"/>
      <c r="B36" s="45"/>
      <c r="D36" s="46"/>
      <c r="E36" s="60" t="s">
        <v>378</v>
      </c>
      <c r="F36" s="142" t="s">
        <v>240</v>
      </c>
      <c r="G36" s="37"/>
    </row>
    <row r="37" spans="4:7" ht="13.5" customHeight="1">
      <c r="D37" s="30"/>
      <c r="E37" s="32"/>
      <c r="F37" s="57"/>
      <c r="G37" s="25"/>
    </row>
    <row r="38" spans="1:7" ht="19.5" customHeight="1">
      <c r="A38" s="44"/>
      <c r="D38" s="25"/>
      <c r="F38" s="59" t="s">
        <v>380</v>
      </c>
      <c r="G38" s="37"/>
    </row>
    <row r="39" spans="1:7" ht="19.5">
      <c r="A39" s="44"/>
      <c r="B39" s="45"/>
      <c r="D39" s="46"/>
      <c r="E39" s="60" t="s">
        <v>295</v>
      </c>
      <c r="F39" s="142" t="s">
        <v>241</v>
      </c>
      <c r="G39" s="37"/>
    </row>
    <row r="40" spans="1:7" ht="19.5">
      <c r="A40" s="44"/>
      <c r="B40" s="45"/>
      <c r="D40" s="46"/>
      <c r="E40" s="60" t="s">
        <v>378</v>
      </c>
      <c r="F40" s="142" t="s">
        <v>242</v>
      </c>
      <c r="G40" s="37"/>
    </row>
    <row r="41" spans="4:7" ht="13.5" customHeight="1">
      <c r="D41" s="30"/>
      <c r="E41" s="32"/>
      <c r="F41" s="57"/>
      <c r="G41" s="25"/>
    </row>
    <row r="42" spans="1:7" ht="19.5" customHeight="1">
      <c r="A42" s="44"/>
      <c r="D42" s="25"/>
      <c r="F42" s="59" t="s">
        <v>381</v>
      </c>
      <c r="G42" s="37"/>
    </row>
    <row r="43" spans="1:7" ht="19.5">
      <c r="A43" s="44"/>
      <c r="B43" s="45"/>
      <c r="D43" s="46"/>
      <c r="E43" s="43" t="s">
        <v>295</v>
      </c>
      <c r="F43" s="142" t="s">
        <v>243</v>
      </c>
      <c r="G43" s="37"/>
    </row>
    <row r="44" spans="1:7" ht="19.5">
      <c r="A44" s="44"/>
      <c r="B44" s="45"/>
      <c r="D44" s="46"/>
      <c r="E44" s="43" t="s">
        <v>296</v>
      </c>
      <c r="F44" s="142" t="s">
        <v>244</v>
      </c>
      <c r="G44" s="37"/>
    </row>
    <row r="45" spans="1:7" ht="19.5">
      <c r="A45" s="44"/>
      <c r="B45" s="45"/>
      <c r="D45" s="46"/>
      <c r="E45" s="60" t="s">
        <v>378</v>
      </c>
      <c r="F45" s="142" t="s">
        <v>245</v>
      </c>
      <c r="G45" s="37"/>
    </row>
    <row r="46" spans="1:7" ht="19.5">
      <c r="A46" s="44"/>
      <c r="B46" s="45"/>
      <c r="D46" s="46"/>
      <c r="E46" s="43" t="s">
        <v>297</v>
      </c>
      <c r="F46" s="142" t="s">
        <v>246</v>
      </c>
      <c r="G46" s="37"/>
    </row>
  </sheetData>
  <sheetProtection password="FA9C" sheet="1" objects="1" scenarios="1" formatColumns="0" formatRows="0"/>
  <mergeCells count="1">
    <mergeCell ref="E5:F5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F43:F46 F39:F40 F35:F36 F31:F32 F24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1 F14:F15">
      <formula1>"a"</formula1>
    </dataValidation>
    <dataValidation type="list" allowBlank="1" showInputMessage="1" showErrorMessage="1" prompt="Выберите значение из списка" errorTitle="Ошибка" error="Выберите значение из списка" sqref="F18">
      <formula1>QUARTER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kind_of_unit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D737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454</v>
      </c>
      <c r="B1" t="s">
        <v>451</v>
      </c>
      <c r="C1" t="s">
        <v>452</v>
      </c>
      <c r="D1" t="s">
        <v>453</v>
      </c>
    </row>
    <row r="2" spans="1:4" ht="11.25">
      <c r="A2">
        <v>1</v>
      </c>
      <c r="B2" t="s">
        <v>663</v>
      </c>
      <c r="C2" t="s">
        <v>663</v>
      </c>
      <c r="D2" t="s">
        <v>664</v>
      </c>
    </row>
    <row r="3" spans="1:4" ht="11.25">
      <c r="A3">
        <v>2</v>
      </c>
      <c r="B3" t="s">
        <v>663</v>
      </c>
      <c r="C3" t="s">
        <v>665</v>
      </c>
      <c r="D3" t="s">
        <v>666</v>
      </c>
    </row>
    <row r="4" spans="1:4" ht="11.25">
      <c r="A4">
        <v>3</v>
      </c>
      <c r="B4" t="s">
        <v>663</v>
      </c>
      <c r="C4" t="s">
        <v>667</v>
      </c>
      <c r="D4" t="s">
        <v>668</v>
      </c>
    </row>
    <row r="5" spans="1:4" ht="11.25">
      <c r="A5">
        <v>4</v>
      </c>
      <c r="B5" t="s">
        <v>663</v>
      </c>
      <c r="C5" t="s">
        <v>669</v>
      </c>
      <c r="D5" t="s">
        <v>670</v>
      </c>
    </row>
    <row r="6" spans="1:4" ht="11.25">
      <c r="A6">
        <v>5</v>
      </c>
      <c r="B6" t="s">
        <v>663</v>
      </c>
      <c r="C6" t="s">
        <v>671</v>
      </c>
      <c r="D6" t="s">
        <v>672</v>
      </c>
    </row>
    <row r="7" spans="1:4" ht="11.25">
      <c r="A7">
        <v>6</v>
      </c>
      <c r="B7" t="s">
        <v>663</v>
      </c>
      <c r="C7" t="s">
        <v>673</v>
      </c>
      <c r="D7" t="s">
        <v>674</v>
      </c>
    </row>
    <row r="8" spans="1:4" ht="11.25">
      <c r="A8">
        <v>7</v>
      </c>
      <c r="B8" t="s">
        <v>663</v>
      </c>
      <c r="C8" t="s">
        <v>675</v>
      </c>
      <c r="D8" t="s">
        <v>676</v>
      </c>
    </row>
    <row r="9" spans="1:4" ht="11.25">
      <c r="A9">
        <v>8</v>
      </c>
      <c r="B9" t="s">
        <v>663</v>
      </c>
      <c r="C9" t="s">
        <v>677</v>
      </c>
      <c r="D9" t="s">
        <v>678</v>
      </c>
    </row>
    <row r="10" spans="1:4" ht="11.25">
      <c r="A10">
        <v>9</v>
      </c>
      <c r="B10" t="s">
        <v>663</v>
      </c>
      <c r="C10" t="s">
        <v>679</v>
      </c>
      <c r="D10" t="s">
        <v>680</v>
      </c>
    </row>
    <row r="11" spans="1:4" ht="11.25">
      <c r="A11">
        <v>10</v>
      </c>
      <c r="B11" t="s">
        <v>663</v>
      </c>
      <c r="C11" t="s">
        <v>681</v>
      </c>
      <c r="D11" t="s">
        <v>682</v>
      </c>
    </row>
    <row r="12" spans="1:4" ht="11.25">
      <c r="A12">
        <v>11</v>
      </c>
      <c r="B12" t="s">
        <v>663</v>
      </c>
      <c r="C12" t="s">
        <v>683</v>
      </c>
      <c r="D12" t="s">
        <v>684</v>
      </c>
    </row>
    <row r="13" spans="1:4" ht="11.25">
      <c r="A13">
        <v>12</v>
      </c>
      <c r="B13" t="s">
        <v>663</v>
      </c>
      <c r="C13" t="s">
        <v>685</v>
      </c>
      <c r="D13" t="s">
        <v>686</v>
      </c>
    </row>
    <row r="14" spans="1:4" ht="11.25">
      <c r="A14">
        <v>13</v>
      </c>
      <c r="B14" t="s">
        <v>663</v>
      </c>
      <c r="C14" t="s">
        <v>687</v>
      </c>
      <c r="D14" t="s">
        <v>688</v>
      </c>
    </row>
    <row r="15" spans="1:4" ht="11.25">
      <c r="A15">
        <v>14</v>
      </c>
      <c r="B15" t="s">
        <v>663</v>
      </c>
      <c r="C15" t="s">
        <v>689</v>
      </c>
      <c r="D15" t="s">
        <v>690</v>
      </c>
    </row>
    <row r="16" spans="1:4" ht="11.25">
      <c r="A16">
        <v>15</v>
      </c>
      <c r="B16" t="s">
        <v>663</v>
      </c>
      <c r="C16" t="s">
        <v>691</v>
      </c>
      <c r="D16" t="s">
        <v>692</v>
      </c>
    </row>
    <row r="17" spans="1:4" ht="11.25">
      <c r="A17">
        <v>16</v>
      </c>
      <c r="B17" t="s">
        <v>663</v>
      </c>
      <c r="C17" t="s">
        <v>693</v>
      </c>
      <c r="D17" t="s">
        <v>694</v>
      </c>
    </row>
    <row r="18" spans="1:4" ht="11.25">
      <c r="A18">
        <v>17</v>
      </c>
      <c r="B18" t="s">
        <v>663</v>
      </c>
      <c r="C18" t="s">
        <v>695</v>
      </c>
      <c r="D18" t="s">
        <v>696</v>
      </c>
    </row>
    <row r="19" spans="1:4" ht="11.25">
      <c r="A19">
        <v>18</v>
      </c>
      <c r="B19" t="s">
        <v>663</v>
      </c>
      <c r="C19" t="s">
        <v>697</v>
      </c>
      <c r="D19" t="s">
        <v>698</v>
      </c>
    </row>
    <row r="20" spans="1:4" ht="11.25">
      <c r="A20">
        <v>19</v>
      </c>
      <c r="B20" t="s">
        <v>663</v>
      </c>
      <c r="C20" t="s">
        <v>699</v>
      </c>
      <c r="D20" t="s">
        <v>700</v>
      </c>
    </row>
    <row r="21" spans="1:4" ht="11.25">
      <c r="A21">
        <v>20</v>
      </c>
      <c r="B21" t="s">
        <v>663</v>
      </c>
      <c r="C21" t="s">
        <v>701</v>
      </c>
      <c r="D21" t="s">
        <v>702</v>
      </c>
    </row>
    <row r="22" spans="1:4" ht="11.25">
      <c r="A22">
        <v>21</v>
      </c>
      <c r="B22" t="s">
        <v>663</v>
      </c>
      <c r="C22" t="s">
        <v>703</v>
      </c>
      <c r="D22" t="s">
        <v>704</v>
      </c>
    </row>
    <row r="23" spans="1:4" ht="11.25">
      <c r="A23">
        <v>22</v>
      </c>
      <c r="B23" t="s">
        <v>663</v>
      </c>
      <c r="C23" t="s">
        <v>705</v>
      </c>
      <c r="D23" t="s">
        <v>706</v>
      </c>
    </row>
    <row r="24" spans="1:4" ht="11.25">
      <c r="A24">
        <v>23</v>
      </c>
      <c r="B24" t="s">
        <v>663</v>
      </c>
      <c r="C24" t="s">
        <v>707</v>
      </c>
      <c r="D24" t="s">
        <v>708</v>
      </c>
    </row>
    <row r="25" spans="1:4" ht="11.25">
      <c r="A25">
        <v>24</v>
      </c>
      <c r="B25" t="s">
        <v>709</v>
      </c>
      <c r="C25" t="s">
        <v>711</v>
      </c>
      <c r="D25" t="s">
        <v>712</v>
      </c>
    </row>
    <row r="26" spans="1:4" ht="11.25">
      <c r="A26">
        <v>25</v>
      </c>
      <c r="B26" t="s">
        <v>709</v>
      </c>
      <c r="C26" t="s">
        <v>709</v>
      </c>
      <c r="D26" t="s">
        <v>710</v>
      </c>
    </row>
    <row r="27" spans="1:4" ht="11.25">
      <c r="A27">
        <v>26</v>
      </c>
      <c r="B27" t="s">
        <v>709</v>
      </c>
      <c r="C27" t="s">
        <v>713</v>
      </c>
      <c r="D27" t="s">
        <v>714</v>
      </c>
    </row>
    <row r="28" spans="1:4" ht="11.25">
      <c r="A28">
        <v>27</v>
      </c>
      <c r="B28" t="s">
        <v>709</v>
      </c>
      <c r="C28" t="s">
        <v>715</v>
      </c>
      <c r="D28" t="s">
        <v>716</v>
      </c>
    </row>
    <row r="29" spans="1:4" ht="11.25">
      <c r="A29">
        <v>28</v>
      </c>
      <c r="B29" t="s">
        <v>709</v>
      </c>
      <c r="C29" t="s">
        <v>717</v>
      </c>
      <c r="D29" t="s">
        <v>718</v>
      </c>
    </row>
    <row r="30" spans="1:4" ht="11.25">
      <c r="A30">
        <v>29</v>
      </c>
      <c r="B30" t="s">
        <v>709</v>
      </c>
      <c r="C30" t="s">
        <v>719</v>
      </c>
      <c r="D30" t="s">
        <v>720</v>
      </c>
    </row>
    <row r="31" spans="1:4" ht="11.25">
      <c r="A31">
        <v>30</v>
      </c>
      <c r="B31" t="s">
        <v>709</v>
      </c>
      <c r="C31" t="s">
        <v>721</v>
      </c>
      <c r="D31" t="s">
        <v>722</v>
      </c>
    </row>
    <row r="32" spans="1:4" ht="11.25">
      <c r="A32">
        <v>31</v>
      </c>
      <c r="B32" t="s">
        <v>709</v>
      </c>
      <c r="C32" t="s">
        <v>723</v>
      </c>
      <c r="D32" t="s">
        <v>724</v>
      </c>
    </row>
    <row r="33" spans="1:4" ht="11.25">
      <c r="A33">
        <v>32</v>
      </c>
      <c r="B33" t="s">
        <v>709</v>
      </c>
      <c r="C33" t="s">
        <v>725</v>
      </c>
      <c r="D33" t="s">
        <v>726</v>
      </c>
    </row>
    <row r="34" spans="1:4" ht="11.25">
      <c r="A34">
        <v>33</v>
      </c>
      <c r="B34" t="s">
        <v>709</v>
      </c>
      <c r="C34" t="s">
        <v>727</v>
      </c>
      <c r="D34" t="s">
        <v>728</v>
      </c>
    </row>
    <row r="35" spans="1:4" ht="11.25">
      <c r="A35">
        <v>34</v>
      </c>
      <c r="B35" t="s">
        <v>709</v>
      </c>
      <c r="C35" t="s">
        <v>729</v>
      </c>
      <c r="D35" t="s">
        <v>730</v>
      </c>
    </row>
    <row r="36" spans="1:4" ht="11.25">
      <c r="A36">
        <v>35</v>
      </c>
      <c r="B36" t="s">
        <v>731</v>
      </c>
      <c r="C36" t="s">
        <v>731</v>
      </c>
      <c r="D36" t="s">
        <v>732</v>
      </c>
    </row>
    <row r="37" spans="1:4" ht="11.25">
      <c r="A37">
        <v>36</v>
      </c>
      <c r="B37" t="s">
        <v>731</v>
      </c>
      <c r="C37" t="s">
        <v>733</v>
      </c>
      <c r="D37" t="s">
        <v>734</v>
      </c>
    </row>
    <row r="38" spans="1:4" ht="11.25">
      <c r="A38">
        <v>37</v>
      </c>
      <c r="B38" t="s">
        <v>731</v>
      </c>
      <c r="C38" t="s">
        <v>735</v>
      </c>
      <c r="D38" t="s">
        <v>736</v>
      </c>
    </row>
    <row r="39" spans="1:4" ht="11.25">
      <c r="A39">
        <v>38</v>
      </c>
      <c r="B39" t="s">
        <v>731</v>
      </c>
      <c r="C39" t="s">
        <v>737</v>
      </c>
      <c r="D39" t="s">
        <v>738</v>
      </c>
    </row>
    <row r="40" spans="1:4" ht="11.25">
      <c r="A40">
        <v>39</v>
      </c>
      <c r="B40" t="s">
        <v>731</v>
      </c>
      <c r="C40" t="s">
        <v>739</v>
      </c>
      <c r="D40" t="s">
        <v>740</v>
      </c>
    </row>
    <row r="41" spans="1:4" ht="11.25">
      <c r="A41">
        <v>40</v>
      </c>
      <c r="B41" t="s">
        <v>731</v>
      </c>
      <c r="C41" t="s">
        <v>741</v>
      </c>
      <c r="D41" t="s">
        <v>742</v>
      </c>
    </row>
    <row r="42" spans="1:4" ht="11.25">
      <c r="A42">
        <v>41</v>
      </c>
      <c r="B42" t="s">
        <v>731</v>
      </c>
      <c r="C42" t="s">
        <v>743</v>
      </c>
      <c r="D42" t="s">
        <v>744</v>
      </c>
    </row>
    <row r="43" spans="1:4" ht="11.25">
      <c r="A43">
        <v>42</v>
      </c>
      <c r="B43" t="s">
        <v>731</v>
      </c>
      <c r="C43" t="s">
        <v>697</v>
      </c>
      <c r="D43" t="s">
        <v>745</v>
      </c>
    </row>
    <row r="44" spans="1:4" ht="11.25">
      <c r="A44">
        <v>43</v>
      </c>
      <c r="B44" t="s">
        <v>731</v>
      </c>
      <c r="C44" t="s">
        <v>746</v>
      </c>
      <c r="D44" t="s">
        <v>747</v>
      </c>
    </row>
    <row r="45" spans="1:4" ht="11.25">
      <c r="A45">
        <v>44</v>
      </c>
      <c r="B45" t="s">
        <v>731</v>
      </c>
      <c r="C45" t="s">
        <v>748</v>
      </c>
      <c r="D45" t="s">
        <v>749</v>
      </c>
    </row>
    <row r="46" spans="1:4" ht="11.25">
      <c r="A46">
        <v>45</v>
      </c>
      <c r="B46" t="s">
        <v>750</v>
      </c>
      <c r="C46" t="s">
        <v>750</v>
      </c>
      <c r="D46" t="s">
        <v>751</v>
      </c>
    </row>
    <row r="47" spans="1:4" ht="11.25">
      <c r="A47">
        <v>46</v>
      </c>
      <c r="B47" t="s">
        <v>750</v>
      </c>
      <c r="C47" t="s">
        <v>752</v>
      </c>
      <c r="D47" t="s">
        <v>753</v>
      </c>
    </row>
    <row r="48" spans="1:4" ht="11.25">
      <c r="A48">
        <v>47</v>
      </c>
      <c r="B48" t="s">
        <v>750</v>
      </c>
      <c r="C48" t="s">
        <v>754</v>
      </c>
      <c r="D48" t="s">
        <v>755</v>
      </c>
    </row>
    <row r="49" spans="1:4" ht="11.25">
      <c r="A49">
        <v>48</v>
      </c>
      <c r="B49" t="s">
        <v>750</v>
      </c>
      <c r="C49" t="s">
        <v>756</v>
      </c>
      <c r="D49" t="s">
        <v>757</v>
      </c>
    </row>
    <row r="50" spans="1:4" ht="11.25">
      <c r="A50">
        <v>49</v>
      </c>
      <c r="B50" t="s">
        <v>750</v>
      </c>
      <c r="C50" t="s">
        <v>758</v>
      </c>
      <c r="D50" t="s">
        <v>759</v>
      </c>
    </row>
    <row r="51" spans="1:4" ht="11.25">
      <c r="A51">
        <v>50</v>
      </c>
      <c r="B51" t="s">
        <v>750</v>
      </c>
      <c r="C51" t="s">
        <v>760</v>
      </c>
      <c r="D51" t="s">
        <v>761</v>
      </c>
    </row>
    <row r="52" spans="1:4" ht="11.25">
      <c r="A52">
        <v>51</v>
      </c>
      <c r="B52" t="s">
        <v>750</v>
      </c>
      <c r="C52" t="s">
        <v>762</v>
      </c>
      <c r="D52" t="s">
        <v>763</v>
      </c>
    </row>
    <row r="53" spans="1:4" ht="11.25">
      <c r="A53">
        <v>52</v>
      </c>
      <c r="B53" t="s">
        <v>750</v>
      </c>
      <c r="C53" t="s">
        <v>764</v>
      </c>
      <c r="D53" t="s">
        <v>765</v>
      </c>
    </row>
    <row r="54" spans="1:4" ht="11.25">
      <c r="A54">
        <v>53</v>
      </c>
      <c r="B54" t="s">
        <v>750</v>
      </c>
      <c r="C54" t="s">
        <v>766</v>
      </c>
      <c r="D54" t="s">
        <v>767</v>
      </c>
    </row>
    <row r="55" spans="1:4" ht="11.25">
      <c r="A55">
        <v>54</v>
      </c>
      <c r="B55" t="s">
        <v>750</v>
      </c>
      <c r="C55" t="s">
        <v>768</v>
      </c>
      <c r="D55" t="s">
        <v>769</v>
      </c>
    </row>
    <row r="56" spans="1:4" ht="11.25">
      <c r="A56">
        <v>55</v>
      </c>
      <c r="B56" t="s">
        <v>750</v>
      </c>
      <c r="C56" t="s">
        <v>770</v>
      </c>
      <c r="D56" t="s">
        <v>771</v>
      </c>
    </row>
    <row r="57" spans="1:4" ht="11.25">
      <c r="A57">
        <v>56</v>
      </c>
      <c r="B57" t="s">
        <v>750</v>
      </c>
      <c r="C57" t="s">
        <v>772</v>
      </c>
      <c r="D57" t="s">
        <v>773</v>
      </c>
    </row>
    <row r="58" spans="1:4" ht="11.25">
      <c r="A58">
        <v>57</v>
      </c>
      <c r="B58" t="s">
        <v>750</v>
      </c>
      <c r="C58" t="s">
        <v>774</v>
      </c>
      <c r="D58" t="s">
        <v>775</v>
      </c>
    </row>
    <row r="59" spans="1:4" ht="11.25">
      <c r="A59">
        <v>58</v>
      </c>
      <c r="B59" t="s">
        <v>750</v>
      </c>
      <c r="C59" t="s">
        <v>776</v>
      </c>
      <c r="D59" t="s">
        <v>777</v>
      </c>
    </row>
    <row r="60" spans="1:4" ht="11.25">
      <c r="A60">
        <v>59</v>
      </c>
      <c r="B60" t="s">
        <v>750</v>
      </c>
      <c r="C60" t="s">
        <v>778</v>
      </c>
      <c r="D60" t="s">
        <v>779</v>
      </c>
    </row>
    <row r="61" spans="1:4" ht="11.25">
      <c r="A61">
        <v>60</v>
      </c>
      <c r="B61" t="s">
        <v>750</v>
      </c>
      <c r="C61" t="s">
        <v>780</v>
      </c>
      <c r="D61" t="s">
        <v>781</v>
      </c>
    </row>
    <row r="62" spans="1:4" ht="11.25">
      <c r="A62">
        <v>61</v>
      </c>
      <c r="B62" t="s">
        <v>605</v>
      </c>
      <c r="C62" t="s">
        <v>782</v>
      </c>
      <c r="D62" t="s">
        <v>783</v>
      </c>
    </row>
    <row r="63" spans="1:4" ht="11.25">
      <c r="A63">
        <v>62</v>
      </c>
      <c r="B63" t="s">
        <v>605</v>
      </c>
      <c r="C63" t="s">
        <v>605</v>
      </c>
      <c r="D63" t="s">
        <v>606</v>
      </c>
    </row>
    <row r="64" spans="1:4" ht="11.25">
      <c r="A64">
        <v>63</v>
      </c>
      <c r="B64" t="s">
        <v>605</v>
      </c>
      <c r="C64" t="s">
        <v>784</v>
      </c>
      <c r="D64" t="s">
        <v>785</v>
      </c>
    </row>
    <row r="65" spans="1:4" ht="11.25">
      <c r="A65">
        <v>64</v>
      </c>
      <c r="B65" t="s">
        <v>605</v>
      </c>
      <c r="C65" t="s">
        <v>786</v>
      </c>
      <c r="D65" t="s">
        <v>787</v>
      </c>
    </row>
    <row r="66" spans="1:4" ht="11.25">
      <c r="A66">
        <v>65</v>
      </c>
      <c r="B66" t="s">
        <v>605</v>
      </c>
      <c r="C66" t="s">
        <v>788</v>
      </c>
      <c r="D66" t="s">
        <v>789</v>
      </c>
    </row>
    <row r="67" spans="1:4" ht="11.25">
      <c r="A67">
        <v>66</v>
      </c>
      <c r="B67" t="s">
        <v>605</v>
      </c>
      <c r="C67" t="s">
        <v>790</v>
      </c>
      <c r="D67" t="s">
        <v>791</v>
      </c>
    </row>
    <row r="68" spans="1:4" ht="11.25">
      <c r="A68">
        <v>67</v>
      </c>
      <c r="B68" t="s">
        <v>605</v>
      </c>
      <c r="C68" t="s">
        <v>792</v>
      </c>
      <c r="D68" t="s">
        <v>793</v>
      </c>
    </row>
    <row r="69" spans="1:4" ht="11.25">
      <c r="A69">
        <v>68</v>
      </c>
      <c r="B69" t="s">
        <v>605</v>
      </c>
      <c r="C69" t="s">
        <v>794</v>
      </c>
      <c r="D69" t="s">
        <v>795</v>
      </c>
    </row>
    <row r="70" spans="1:4" ht="11.25">
      <c r="A70">
        <v>69</v>
      </c>
      <c r="B70" t="s">
        <v>605</v>
      </c>
      <c r="C70" t="s">
        <v>796</v>
      </c>
      <c r="D70" t="s">
        <v>797</v>
      </c>
    </row>
    <row r="71" spans="1:4" ht="11.25">
      <c r="A71">
        <v>70</v>
      </c>
      <c r="B71" t="s">
        <v>605</v>
      </c>
      <c r="C71" t="s">
        <v>607</v>
      </c>
      <c r="D71" t="s">
        <v>608</v>
      </c>
    </row>
    <row r="72" spans="1:4" ht="11.25">
      <c r="A72">
        <v>71</v>
      </c>
      <c r="B72" t="s">
        <v>605</v>
      </c>
      <c r="C72" t="s">
        <v>798</v>
      </c>
      <c r="D72" t="s">
        <v>799</v>
      </c>
    </row>
    <row r="73" spans="1:4" ht="11.25">
      <c r="A73">
        <v>72</v>
      </c>
      <c r="B73" t="s">
        <v>605</v>
      </c>
      <c r="C73" t="s">
        <v>800</v>
      </c>
      <c r="D73" t="s">
        <v>801</v>
      </c>
    </row>
    <row r="74" spans="1:4" ht="11.25">
      <c r="A74">
        <v>73</v>
      </c>
      <c r="B74" t="s">
        <v>605</v>
      </c>
      <c r="C74" t="s">
        <v>802</v>
      </c>
      <c r="D74" t="s">
        <v>803</v>
      </c>
    </row>
    <row r="75" spans="1:4" ht="11.25">
      <c r="A75">
        <v>74</v>
      </c>
      <c r="B75" t="s">
        <v>804</v>
      </c>
      <c r="C75" t="s">
        <v>804</v>
      </c>
      <c r="D75" t="s">
        <v>805</v>
      </c>
    </row>
    <row r="76" spans="1:4" ht="11.25">
      <c r="A76">
        <v>75</v>
      </c>
      <c r="B76" t="s">
        <v>804</v>
      </c>
      <c r="C76" t="s">
        <v>806</v>
      </c>
      <c r="D76" t="s">
        <v>807</v>
      </c>
    </row>
    <row r="77" spans="1:4" ht="11.25">
      <c r="A77">
        <v>76</v>
      </c>
      <c r="B77" t="s">
        <v>804</v>
      </c>
      <c r="C77" t="s">
        <v>808</v>
      </c>
      <c r="D77" t="s">
        <v>809</v>
      </c>
    </row>
    <row r="78" spans="1:4" ht="11.25">
      <c r="A78">
        <v>77</v>
      </c>
      <c r="B78" t="s">
        <v>804</v>
      </c>
      <c r="C78" t="s">
        <v>810</v>
      </c>
      <c r="D78" t="s">
        <v>811</v>
      </c>
    </row>
    <row r="79" spans="1:4" ht="11.25">
      <c r="A79">
        <v>78</v>
      </c>
      <c r="B79" t="s">
        <v>804</v>
      </c>
      <c r="C79" t="s">
        <v>812</v>
      </c>
      <c r="D79" t="s">
        <v>813</v>
      </c>
    </row>
    <row r="80" spans="1:4" ht="11.25">
      <c r="A80">
        <v>79</v>
      </c>
      <c r="B80" t="s">
        <v>804</v>
      </c>
      <c r="C80" t="s">
        <v>814</v>
      </c>
      <c r="D80" t="s">
        <v>815</v>
      </c>
    </row>
    <row r="81" spans="1:4" ht="11.25">
      <c r="A81">
        <v>80</v>
      </c>
      <c r="B81" t="s">
        <v>804</v>
      </c>
      <c r="C81" t="s">
        <v>816</v>
      </c>
      <c r="D81" t="s">
        <v>817</v>
      </c>
    </row>
    <row r="82" spans="1:4" ht="11.25">
      <c r="A82">
        <v>81</v>
      </c>
      <c r="B82" t="s">
        <v>804</v>
      </c>
      <c r="C82" t="s">
        <v>818</v>
      </c>
      <c r="D82" t="s">
        <v>819</v>
      </c>
    </row>
    <row r="83" spans="1:4" ht="11.25">
      <c r="A83">
        <v>82</v>
      </c>
      <c r="B83" t="s">
        <v>804</v>
      </c>
      <c r="C83" t="s">
        <v>820</v>
      </c>
      <c r="D83" t="s">
        <v>821</v>
      </c>
    </row>
    <row r="84" spans="1:4" ht="11.25">
      <c r="A84">
        <v>83</v>
      </c>
      <c r="B84" t="s">
        <v>804</v>
      </c>
      <c r="C84" t="s">
        <v>822</v>
      </c>
      <c r="D84" t="s">
        <v>823</v>
      </c>
    </row>
    <row r="85" spans="1:4" ht="11.25">
      <c r="A85">
        <v>84</v>
      </c>
      <c r="B85" t="s">
        <v>824</v>
      </c>
      <c r="C85" t="s">
        <v>826</v>
      </c>
      <c r="D85" t="s">
        <v>827</v>
      </c>
    </row>
    <row r="86" spans="1:4" ht="11.25">
      <c r="A86">
        <v>85</v>
      </c>
      <c r="B86" t="s">
        <v>824</v>
      </c>
      <c r="C86" t="s">
        <v>824</v>
      </c>
      <c r="D86" t="s">
        <v>825</v>
      </c>
    </row>
    <row r="87" spans="1:4" ht="11.25">
      <c r="A87">
        <v>86</v>
      </c>
      <c r="B87" t="s">
        <v>824</v>
      </c>
      <c r="C87" t="s">
        <v>828</v>
      </c>
      <c r="D87" t="s">
        <v>829</v>
      </c>
    </row>
    <row r="88" spans="1:4" ht="11.25">
      <c r="A88">
        <v>87</v>
      </c>
      <c r="B88" t="s">
        <v>824</v>
      </c>
      <c r="C88" t="s">
        <v>830</v>
      </c>
      <c r="D88" t="s">
        <v>831</v>
      </c>
    </row>
    <row r="89" spans="1:4" ht="11.25">
      <c r="A89">
        <v>88</v>
      </c>
      <c r="B89" t="s">
        <v>824</v>
      </c>
      <c r="C89" t="s">
        <v>832</v>
      </c>
      <c r="D89" t="s">
        <v>833</v>
      </c>
    </row>
    <row r="90" spans="1:4" ht="11.25">
      <c r="A90">
        <v>89</v>
      </c>
      <c r="B90" t="s">
        <v>824</v>
      </c>
      <c r="C90" t="s">
        <v>834</v>
      </c>
      <c r="D90" t="s">
        <v>835</v>
      </c>
    </row>
    <row r="91" spans="1:4" ht="11.25">
      <c r="A91">
        <v>90</v>
      </c>
      <c r="B91" t="s">
        <v>824</v>
      </c>
      <c r="C91" t="s">
        <v>836</v>
      </c>
      <c r="D91" t="s">
        <v>837</v>
      </c>
    </row>
    <row r="92" spans="1:4" ht="11.25">
      <c r="A92">
        <v>91</v>
      </c>
      <c r="B92" t="s">
        <v>824</v>
      </c>
      <c r="C92" t="s">
        <v>838</v>
      </c>
      <c r="D92" t="s">
        <v>839</v>
      </c>
    </row>
    <row r="93" spans="1:4" ht="11.25">
      <c r="A93">
        <v>92</v>
      </c>
      <c r="B93" t="s">
        <v>824</v>
      </c>
      <c r="C93" t="s">
        <v>840</v>
      </c>
      <c r="D93" t="s">
        <v>841</v>
      </c>
    </row>
    <row r="94" spans="1:4" ht="11.25">
      <c r="A94">
        <v>93</v>
      </c>
      <c r="B94" t="s">
        <v>842</v>
      </c>
      <c r="C94" t="s">
        <v>844</v>
      </c>
      <c r="D94" t="s">
        <v>845</v>
      </c>
    </row>
    <row r="95" spans="1:4" ht="11.25">
      <c r="A95">
        <v>94</v>
      </c>
      <c r="B95" t="s">
        <v>842</v>
      </c>
      <c r="C95" t="s">
        <v>846</v>
      </c>
      <c r="D95" t="s">
        <v>847</v>
      </c>
    </row>
    <row r="96" spans="1:4" ht="11.25">
      <c r="A96">
        <v>95</v>
      </c>
      <c r="B96" t="s">
        <v>842</v>
      </c>
      <c r="C96" t="s">
        <v>842</v>
      </c>
      <c r="D96" t="s">
        <v>843</v>
      </c>
    </row>
    <row r="97" spans="1:4" ht="11.25">
      <c r="A97">
        <v>96</v>
      </c>
      <c r="B97" t="s">
        <v>842</v>
      </c>
      <c r="C97" t="s">
        <v>848</v>
      </c>
      <c r="D97" t="s">
        <v>849</v>
      </c>
    </row>
    <row r="98" spans="1:4" ht="11.25">
      <c r="A98">
        <v>97</v>
      </c>
      <c r="B98" t="s">
        <v>842</v>
      </c>
      <c r="C98" t="s">
        <v>850</v>
      </c>
      <c r="D98" t="s">
        <v>851</v>
      </c>
    </row>
    <row r="99" spans="1:4" ht="11.25">
      <c r="A99">
        <v>98</v>
      </c>
      <c r="B99" t="s">
        <v>842</v>
      </c>
      <c r="C99" t="s">
        <v>852</v>
      </c>
      <c r="D99" t="s">
        <v>853</v>
      </c>
    </row>
    <row r="100" spans="1:4" ht="11.25">
      <c r="A100">
        <v>99</v>
      </c>
      <c r="B100" t="s">
        <v>842</v>
      </c>
      <c r="C100" t="s">
        <v>854</v>
      </c>
      <c r="D100" t="s">
        <v>855</v>
      </c>
    </row>
    <row r="101" spans="1:4" ht="11.25">
      <c r="A101">
        <v>100</v>
      </c>
      <c r="B101" t="s">
        <v>842</v>
      </c>
      <c r="C101" t="s">
        <v>856</v>
      </c>
      <c r="D101" t="s">
        <v>857</v>
      </c>
    </row>
    <row r="102" spans="1:4" ht="11.25">
      <c r="A102">
        <v>101</v>
      </c>
      <c r="B102" t="s">
        <v>842</v>
      </c>
      <c r="C102" t="s">
        <v>858</v>
      </c>
      <c r="D102" t="s">
        <v>859</v>
      </c>
    </row>
    <row r="103" spans="1:4" ht="11.25">
      <c r="A103">
        <v>102</v>
      </c>
      <c r="B103" t="s">
        <v>842</v>
      </c>
      <c r="C103" t="s">
        <v>860</v>
      </c>
      <c r="D103" t="s">
        <v>861</v>
      </c>
    </row>
    <row r="104" spans="1:4" ht="11.25">
      <c r="A104">
        <v>103</v>
      </c>
      <c r="B104" t="s">
        <v>842</v>
      </c>
      <c r="C104" t="s">
        <v>862</v>
      </c>
      <c r="D104" t="s">
        <v>863</v>
      </c>
    </row>
    <row r="105" spans="1:4" ht="11.25">
      <c r="A105">
        <v>104</v>
      </c>
      <c r="B105" t="s">
        <v>842</v>
      </c>
      <c r="C105" t="s">
        <v>864</v>
      </c>
      <c r="D105" t="s">
        <v>865</v>
      </c>
    </row>
    <row r="106" spans="1:4" ht="11.25">
      <c r="A106">
        <v>105</v>
      </c>
      <c r="B106" t="s">
        <v>613</v>
      </c>
      <c r="C106" t="s">
        <v>613</v>
      </c>
      <c r="D106" t="s">
        <v>614</v>
      </c>
    </row>
    <row r="107" spans="1:4" ht="11.25">
      <c r="A107">
        <v>106</v>
      </c>
      <c r="B107" t="s">
        <v>564</v>
      </c>
      <c r="C107" t="s">
        <v>564</v>
      </c>
      <c r="D107" t="s">
        <v>565</v>
      </c>
    </row>
    <row r="108" spans="1:4" ht="11.25">
      <c r="A108">
        <v>107</v>
      </c>
      <c r="B108" t="s">
        <v>511</v>
      </c>
      <c r="C108" t="s">
        <v>511</v>
      </c>
      <c r="D108" t="s">
        <v>512</v>
      </c>
    </row>
    <row r="109" spans="1:4" ht="11.25">
      <c r="A109">
        <v>108</v>
      </c>
      <c r="B109" t="s">
        <v>592</v>
      </c>
      <c r="C109" t="s">
        <v>592</v>
      </c>
      <c r="D109" t="s">
        <v>593</v>
      </c>
    </row>
    <row r="110" spans="1:4" ht="11.25">
      <c r="A110">
        <v>109</v>
      </c>
      <c r="B110" t="s">
        <v>579</v>
      </c>
      <c r="C110" t="s">
        <v>579</v>
      </c>
      <c r="D110" t="s">
        <v>580</v>
      </c>
    </row>
    <row r="111" spans="1:4" ht="11.25">
      <c r="A111">
        <v>110</v>
      </c>
      <c r="B111" t="s">
        <v>530</v>
      </c>
      <c r="C111" t="s">
        <v>530</v>
      </c>
      <c r="D111" t="s">
        <v>531</v>
      </c>
    </row>
    <row r="112" spans="1:4" ht="11.25">
      <c r="A112">
        <v>111</v>
      </c>
      <c r="B112" t="s">
        <v>524</v>
      </c>
      <c r="C112" t="s">
        <v>524</v>
      </c>
      <c r="D112" t="s">
        <v>525</v>
      </c>
    </row>
    <row r="113" spans="1:4" ht="11.25">
      <c r="A113">
        <v>112</v>
      </c>
      <c r="B113" t="s">
        <v>552</v>
      </c>
      <c r="C113" t="s">
        <v>552</v>
      </c>
      <c r="D113" t="s">
        <v>553</v>
      </c>
    </row>
    <row r="114" spans="1:4" ht="11.25">
      <c r="A114">
        <v>113</v>
      </c>
      <c r="B114" t="s">
        <v>558</v>
      </c>
      <c r="C114" t="s">
        <v>558</v>
      </c>
      <c r="D114" t="s">
        <v>559</v>
      </c>
    </row>
    <row r="115" spans="1:4" ht="11.25">
      <c r="A115">
        <v>114</v>
      </c>
      <c r="B115" t="s">
        <v>570</v>
      </c>
      <c r="C115" t="s">
        <v>570</v>
      </c>
      <c r="D115" t="s">
        <v>571</v>
      </c>
    </row>
    <row r="116" spans="1:4" ht="11.25">
      <c r="A116">
        <v>115</v>
      </c>
      <c r="B116" t="s">
        <v>866</v>
      </c>
      <c r="C116" t="s">
        <v>866</v>
      </c>
      <c r="D116" t="s">
        <v>867</v>
      </c>
    </row>
    <row r="117" spans="1:4" ht="11.25">
      <c r="A117">
        <v>116</v>
      </c>
      <c r="B117" t="s">
        <v>866</v>
      </c>
      <c r="C117" t="s">
        <v>868</v>
      </c>
      <c r="D117" t="s">
        <v>869</v>
      </c>
    </row>
    <row r="118" spans="1:4" ht="11.25">
      <c r="A118">
        <v>117</v>
      </c>
      <c r="B118" t="s">
        <v>866</v>
      </c>
      <c r="C118" t="s">
        <v>870</v>
      </c>
      <c r="D118" t="s">
        <v>871</v>
      </c>
    </row>
    <row r="119" spans="1:4" ht="11.25">
      <c r="A119">
        <v>118</v>
      </c>
      <c r="B119" t="s">
        <v>866</v>
      </c>
      <c r="C119" t="s">
        <v>872</v>
      </c>
      <c r="D119" t="s">
        <v>873</v>
      </c>
    </row>
    <row r="120" spans="1:4" ht="11.25">
      <c r="A120">
        <v>119</v>
      </c>
      <c r="B120" t="s">
        <v>866</v>
      </c>
      <c r="C120" t="s">
        <v>874</v>
      </c>
      <c r="D120" t="s">
        <v>875</v>
      </c>
    </row>
    <row r="121" spans="1:4" ht="11.25">
      <c r="A121">
        <v>120</v>
      </c>
      <c r="B121" t="s">
        <v>866</v>
      </c>
      <c r="C121" t="s">
        <v>772</v>
      </c>
      <c r="D121" t="s">
        <v>876</v>
      </c>
    </row>
    <row r="122" spans="1:4" ht="11.25">
      <c r="A122">
        <v>121</v>
      </c>
      <c r="B122" t="s">
        <v>866</v>
      </c>
      <c r="C122" t="s">
        <v>776</v>
      </c>
      <c r="D122" t="s">
        <v>877</v>
      </c>
    </row>
    <row r="123" spans="1:4" ht="11.25">
      <c r="A123">
        <v>122</v>
      </c>
      <c r="B123" t="s">
        <v>866</v>
      </c>
      <c r="C123" t="s">
        <v>878</v>
      </c>
      <c r="D123" t="s">
        <v>879</v>
      </c>
    </row>
    <row r="124" spans="1:4" ht="11.25">
      <c r="A124">
        <v>123</v>
      </c>
      <c r="B124" t="s">
        <v>866</v>
      </c>
      <c r="C124" t="s">
        <v>880</v>
      </c>
      <c r="D124" t="s">
        <v>881</v>
      </c>
    </row>
    <row r="125" spans="1:4" ht="11.25">
      <c r="A125">
        <v>124</v>
      </c>
      <c r="B125" t="s">
        <v>882</v>
      </c>
      <c r="C125" t="s">
        <v>884</v>
      </c>
      <c r="D125" t="s">
        <v>885</v>
      </c>
    </row>
    <row r="126" spans="1:4" ht="11.25">
      <c r="A126">
        <v>125</v>
      </c>
      <c r="B126" t="s">
        <v>882</v>
      </c>
      <c r="C126" t="s">
        <v>882</v>
      </c>
      <c r="D126" t="s">
        <v>883</v>
      </c>
    </row>
    <row r="127" spans="1:4" ht="11.25">
      <c r="A127">
        <v>126</v>
      </c>
      <c r="B127" t="s">
        <v>882</v>
      </c>
      <c r="C127" t="s">
        <v>886</v>
      </c>
      <c r="D127" t="s">
        <v>887</v>
      </c>
    </row>
    <row r="128" spans="1:4" ht="11.25">
      <c r="A128">
        <v>127</v>
      </c>
      <c r="B128" t="s">
        <v>882</v>
      </c>
      <c r="C128" t="s">
        <v>888</v>
      </c>
      <c r="D128" t="s">
        <v>889</v>
      </c>
    </row>
    <row r="129" spans="1:4" ht="11.25">
      <c r="A129">
        <v>128</v>
      </c>
      <c r="B129" t="s">
        <v>882</v>
      </c>
      <c r="C129" t="s">
        <v>890</v>
      </c>
      <c r="D129" t="s">
        <v>891</v>
      </c>
    </row>
    <row r="130" spans="1:4" ht="11.25">
      <c r="A130">
        <v>129</v>
      </c>
      <c r="B130" t="s">
        <v>882</v>
      </c>
      <c r="C130" t="s">
        <v>892</v>
      </c>
      <c r="D130" t="s">
        <v>893</v>
      </c>
    </row>
    <row r="131" spans="1:4" ht="11.25">
      <c r="A131">
        <v>130</v>
      </c>
      <c r="B131" t="s">
        <v>882</v>
      </c>
      <c r="C131" t="s">
        <v>894</v>
      </c>
      <c r="D131" t="s">
        <v>895</v>
      </c>
    </row>
    <row r="132" spans="1:4" ht="11.25">
      <c r="A132">
        <v>131</v>
      </c>
      <c r="B132" t="s">
        <v>896</v>
      </c>
      <c r="C132" t="s">
        <v>898</v>
      </c>
      <c r="D132" t="s">
        <v>899</v>
      </c>
    </row>
    <row r="133" spans="1:4" ht="11.25">
      <c r="A133">
        <v>132</v>
      </c>
      <c r="B133" t="s">
        <v>896</v>
      </c>
      <c r="C133" t="s">
        <v>900</v>
      </c>
      <c r="D133" t="s">
        <v>901</v>
      </c>
    </row>
    <row r="134" spans="1:4" ht="11.25">
      <c r="A134">
        <v>133</v>
      </c>
      <c r="B134" t="s">
        <v>896</v>
      </c>
      <c r="C134" t="s">
        <v>902</v>
      </c>
      <c r="D134" t="s">
        <v>903</v>
      </c>
    </row>
    <row r="135" spans="1:4" ht="11.25">
      <c r="A135">
        <v>134</v>
      </c>
      <c r="B135" t="s">
        <v>896</v>
      </c>
      <c r="C135" t="s">
        <v>896</v>
      </c>
      <c r="D135" t="s">
        <v>897</v>
      </c>
    </row>
    <row r="136" spans="1:4" ht="11.25">
      <c r="A136">
        <v>135</v>
      </c>
      <c r="B136" t="s">
        <v>896</v>
      </c>
      <c r="C136" t="s">
        <v>904</v>
      </c>
      <c r="D136" t="s">
        <v>905</v>
      </c>
    </row>
    <row r="137" spans="1:4" ht="11.25">
      <c r="A137">
        <v>136</v>
      </c>
      <c r="B137" t="s">
        <v>896</v>
      </c>
      <c r="C137" t="s">
        <v>906</v>
      </c>
      <c r="D137" t="s">
        <v>907</v>
      </c>
    </row>
    <row r="138" spans="1:4" ht="11.25">
      <c r="A138">
        <v>137</v>
      </c>
      <c r="B138" t="s">
        <v>896</v>
      </c>
      <c r="C138" t="s">
        <v>691</v>
      </c>
      <c r="D138" t="s">
        <v>908</v>
      </c>
    </row>
    <row r="139" spans="1:4" ht="11.25">
      <c r="A139">
        <v>138</v>
      </c>
      <c r="B139" t="s">
        <v>896</v>
      </c>
      <c r="C139" t="s">
        <v>909</v>
      </c>
      <c r="D139" t="s">
        <v>910</v>
      </c>
    </row>
    <row r="140" spans="1:4" ht="11.25">
      <c r="A140">
        <v>139</v>
      </c>
      <c r="B140" t="s">
        <v>896</v>
      </c>
      <c r="C140" t="s">
        <v>911</v>
      </c>
      <c r="D140" t="s">
        <v>912</v>
      </c>
    </row>
    <row r="141" spans="1:4" ht="11.25">
      <c r="A141">
        <v>140</v>
      </c>
      <c r="B141" t="s">
        <v>896</v>
      </c>
      <c r="C141" t="s">
        <v>913</v>
      </c>
      <c r="D141" t="s">
        <v>914</v>
      </c>
    </row>
    <row r="142" spans="1:4" ht="11.25">
      <c r="A142">
        <v>141</v>
      </c>
      <c r="B142" t="s">
        <v>896</v>
      </c>
      <c r="C142" t="s">
        <v>915</v>
      </c>
      <c r="D142" t="s">
        <v>916</v>
      </c>
    </row>
    <row r="143" spans="1:4" ht="11.25">
      <c r="A143">
        <v>142</v>
      </c>
      <c r="B143" t="s">
        <v>896</v>
      </c>
      <c r="C143" t="s">
        <v>917</v>
      </c>
      <c r="D143" t="s">
        <v>918</v>
      </c>
    </row>
    <row r="144" spans="1:4" ht="11.25">
      <c r="A144">
        <v>143</v>
      </c>
      <c r="B144" t="s">
        <v>896</v>
      </c>
      <c r="C144" t="s">
        <v>919</v>
      </c>
      <c r="D144" t="s">
        <v>920</v>
      </c>
    </row>
    <row r="145" spans="1:4" ht="11.25">
      <c r="A145">
        <v>144</v>
      </c>
      <c r="B145" t="s">
        <v>921</v>
      </c>
      <c r="C145" t="s">
        <v>923</v>
      </c>
      <c r="D145" t="s">
        <v>924</v>
      </c>
    </row>
    <row r="146" spans="1:4" ht="11.25">
      <c r="A146">
        <v>145</v>
      </c>
      <c r="B146" t="s">
        <v>921</v>
      </c>
      <c r="C146" t="s">
        <v>925</v>
      </c>
      <c r="D146" t="s">
        <v>926</v>
      </c>
    </row>
    <row r="147" spans="1:4" ht="11.25">
      <c r="A147">
        <v>146</v>
      </c>
      <c r="B147" t="s">
        <v>921</v>
      </c>
      <c r="C147" t="s">
        <v>927</v>
      </c>
      <c r="D147" t="s">
        <v>928</v>
      </c>
    </row>
    <row r="148" spans="1:4" ht="11.25">
      <c r="A148">
        <v>147</v>
      </c>
      <c r="B148" t="s">
        <v>921</v>
      </c>
      <c r="C148" t="s">
        <v>921</v>
      </c>
      <c r="D148" t="s">
        <v>922</v>
      </c>
    </row>
    <row r="149" spans="1:4" ht="11.25">
      <c r="A149">
        <v>148</v>
      </c>
      <c r="B149" t="s">
        <v>921</v>
      </c>
      <c r="C149" t="s">
        <v>929</v>
      </c>
      <c r="D149" t="s">
        <v>930</v>
      </c>
    </row>
    <row r="150" spans="1:4" ht="11.25">
      <c r="A150">
        <v>149</v>
      </c>
      <c r="B150" t="s">
        <v>921</v>
      </c>
      <c r="C150" t="s">
        <v>931</v>
      </c>
      <c r="D150" t="s">
        <v>932</v>
      </c>
    </row>
    <row r="151" spans="1:4" ht="11.25">
      <c r="A151">
        <v>150</v>
      </c>
      <c r="B151" t="s">
        <v>921</v>
      </c>
      <c r="C151" t="s">
        <v>933</v>
      </c>
      <c r="D151" t="s">
        <v>934</v>
      </c>
    </row>
    <row r="152" spans="1:4" ht="11.25">
      <c r="A152">
        <v>151</v>
      </c>
      <c r="B152" t="s">
        <v>921</v>
      </c>
      <c r="C152" t="s">
        <v>935</v>
      </c>
      <c r="D152" t="s">
        <v>936</v>
      </c>
    </row>
    <row r="153" spans="1:4" ht="11.25">
      <c r="A153">
        <v>152</v>
      </c>
      <c r="B153" t="s">
        <v>921</v>
      </c>
      <c r="C153" t="s">
        <v>937</v>
      </c>
      <c r="D153" t="s">
        <v>938</v>
      </c>
    </row>
    <row r="154" spans="1:4" ht="11.25">
      <c r="A154">
        <v>153</v>
      </c>
      <c r="B154" t="s">
        <v>921</v>
      </c>
      <c r="C154" t="s">
        <v>939</v>
      </c>
      <c r="D154" t="s">
        <v>940</v>
      </c>
    </row>
    <row r="155" spans="1:4" ht="11.25">
      <c r="A155">
        <v>154</v>
      </c>
      <c r="B155" t="s">
        <v>941</v>
      </c>
      <c r="C155" t="s">
        <v>943</v>
      </c>
      <c r="D155" t="s">
        <v>944</v>
      </c>
    </row>
    <row r="156" spans="1:4" ht="11.25">
      <c r="A156">
        <v>155</v>
      </c>
      <c r="B156" t="s">
        <v>941</v>
      </c>
      <c r="C156" t="s">
        <v>945</v>
      </c>
      <c r="D156" t="s">
        <v>946</v>
      </c>
    </row>
    <row r="157" spans="1:4" ht="11.25">
      <c r="A157">
        <v>156</v>
      </c>
      <c r="B157" t="s">
        <v>941</v>
      </c>
      <c r="C157" t="s">
        <v>947</v>
      </c>
      <c r="D157" t="s">
        <v>948</v>
      </c>
    </row>
    <row r="158" spans="1:4" ht="11.25">
      <c r="A158">
        <v>157</v>
      </c>
      <c r="B158" t="s">
        <v>941</v>
      </c>
      <c r="C158" t="s">
        <v>949</v>
      </c>
      <c r="D158" t="s">
        <v>950</v>
      </c>
    </row>
    <row r="159" spans="1:4" ht="11.25">
      <c r="A159">
        <v>158</v>
      </c>
      <c r="B159" t="s">
        <v>941</v>
      </c>
      <c r="C159" t="s">
        <v>951</v>
      </c>
      <c r="D159" t="s">
        <v>952</v>
      </c>
    </row>
    <row r="160" spans="1:4" ht="11.25">
      <c r="A160">
        <v>159</v>
      </c>
      <c r="B160" t="s">
        <v>941</v>
      </c>
      <c r="C160" t="s">
        <v>953</v>
      </c>
      <c r="D160" t="s">
        <v>954</v>
      </c>
    </row>
    <row r="161" spans="1:4" ht="11.25">
      <c r="A161">
        <v>160</v>
      </c>
      <c r="B161" t="s">
        <v>941</v>
      </c>
      <c r="C161" t="s">
        <v>955</v>
      </c>
      <c r="D161" t="s">
        <v>956</v>
      </c>
    </row>
    <row r="162" spans="1:4" ht="11.25">
      <c r="A162">
        <v>161</v>
      </c>
      <c r="B162" t="s">
        <v>941</v>
      </c>
      <c r="C162" t="s">
        <v>941</v>
      </c>
      <c r="D162" t="s">
        <v>942</v>
      </c>
    </row>
    <row r="163" spans="1:4" ht="11.25">
      <c r="A163">
        <v>162</v>
      </c>
      <c r="B163" t="s">
        <v>941</v>
      </c>
      <c r="C163" t="s">
        <v>957</v>
      </c>
      <c r="D163" t="s">
        <v>958</v>
      </c>
    </row>
    <row r="164" spans="1:4" ht="11.25">
      <c r="A164">
        <v>163</v>
      </c>
      <c r="B164" t="s">
        <v>941</v>
      </c>
      <c r="C164" t="s">
        <v>959</v>
      </c>
      <c r="D164" t="s">
        <v>960</v>
      </c>
    </row>
    <row r="165" spans="1:4" ht="11.25">
      <c r="A165">
        <v>164</v>
      </c>
      <c r="B165" t="s">
        <v>941</v>
      </c>
      <c r="C165" t="s">
        <v>961</v>
      </c>
      <c r="D165" t="s">
        <v>962</v>
      </c>
    </row>
    <row r="166" spans="1:4" ht="11.25">
      <c r="A166">
        <v>165</v>
      </c>
      <c r="B166" t="s">
        <v>941</v>
      </c>
      <c r="C166" t="s">
        <v>963</v>
      </c>
      <c r="D166" t="s">
        <v>964</v>
      </c>
    </row>
    <row r="167" spans="1:4" ht="11.25">
      <c r="A167">
        <v>166</v>
      </c>
      <c r="B167" t="s">
        <v>941</v>
      </c>
      <c r="C167" t="s">
        <v>965</v>
      </c>
      <c r="D167" t="s">
        <v>966</v>
      </c>
    </row>
    <row r="168" spans="1:4" ht="11.25">
      <c r="A168">
        <v>167</v>
      </c>
      <c r="B168" t="s">
        <v>941</v>
      </c>
      <c r="C168" t="s">
        <v>967</v>
      </c>
      <c r="D168" t="s">
        <v>968</v>
      </c>
    </row>
    <row r="169" spans="1:4" ht="11.25">
      <c r="A169">
        <v>168</v>
      </c>
      <c r="B169" t="s">
        <v>941</v>
      </c>
      <c r="C169" t="s">
        <v>969</v>
      </c>
      <c r="D169" t="s">
        <v>970</v>
      </c>
    </row>
    <row r="170" spans="1:4" ht="11.25">
      <c r="A170">
        <v>169</v>
      </c>
      <c r="B170" t="s">
        <v>941</v>
      </c>
      <c r="C170" t="s">
        <v>971</v>
      </c>
      <c r="D170" t="s">
        <v>972</v>
      </c>
    </row>
    <row r="171" spans="1:4" ht="11.25">
      <c r="A171">
        <v>170</v>
      </c>
      <c r="B171" t="s">
        <v>941</v>
      </c>
      <c r="C171" t="s">
        <v>973</v>
      </c>
      <c r="D171" t="s">
        <v>974</v>
      </c>
    </row>
    <row r="172" spans="1:4" ht="11.25">
      <c r="A172">
        <v>171</v>
      </c>
      <c r="B172" t="s">
        <v>941</v>
      </c>
      <c r="C172" t="s">
        <v>975</v>
      </c>
      <c r="D172" t="s">
        <v>976</v>
      </c>
    </row>
    <row r="173" spans="1:4" ht="11.25">
      <c r="A173">
        <v>172</v>
      </c>
      <c r="B173" t="s">
        <v>941</v>
      </c>
      <c r="C173" t="s">
        <v>977</v>
      </c>
      <c r="D173" t="s">
        <v>978</v>
      </c>
    </row>
    <row r="174" spans="1:4" ht="11.25">
      <c r="A174">
        <v>173</v>
      </c>
      <c r="B174" t="s">
        <v>941</v>
      </c>
      <c r="C174" t="s">
        <v>979</v>
      </c>
      <c r="D174" t="s">
        <v>980</v>
      </c>
    </row>
    <row r="175" spans="1:4" ht="11.25">
      <c r="A175">
        <v>174</v>
      </c>
      <c r="B175" t="s">
        <v>941</v>
      </c>
      <c r="C175" t="s">
        <v>981</v>
      </c>
      <c r="D175" t="s">
        <v>982</v>
      </c>
    </row>
    <row r="176" spans="1:4" ht="11.25">
      <c r="A176">
        <v>175</v>
      </c>
      <c r="B176" t="s">
        <v>983</v>
      </c>
      <c r="C176" t="s">
        <v>985</v>
      </c>
      <c r="D176" t="s">
        <v>986</v>
      </c>
    </row>
    <row r="177" spans="1:4" ht="11.25">
      <c r="A177">
        <v>176</v>
      </c>
      <c r="B177" t="s">
        <v>983</v>
      </c>
      <c r="C177" t="s">
        <v>983</v>
      </c>
      <c r="D177" t="s">
        <v>984</v>
      </c>
    </row>
    <row r="178" spans="1:4" ht="11.25">
      <c r="A178">
        <v>177</v>
      </c>
      <c r="B178" t="s">
        <v>983</v>
      </c>
      <c r="C178" t="s">
        <v>987</v>
      </c>
      <c r="D178" t="s">
        <v>988</v>
      </c>
    </row>
    <row r="179" spans="1:4" ht="11.25">
      <c r="A179">
        <v>178</v>
      </c>
      <c r="B179" t="s">
        <v>983</v>
      </c>
      <c r="C179" t="s">
        <v>989</v>
      </c>
      <c r="D179" t="s">
        <v>990</v>
      </c>
    </row>
    <row r="180" spans="1:4" ht="11.25">
      <c r="A180">
        <v>179</v>
      </c>
      <c r="B180" t="s">
        <v>983</v>
      </c>
      <c r="C180" t="s">
        <v>991</v>
      </c>
      <c r="D180" t="s">
        <v>992</v>
      </c>
    </row>
    <row r="181" spans="1:4" ht="11.25">
      <c r="A181">
        <v>180</v>
      </c>
      <c r="B181" t="s">
        <v>983</v>
      </c>
      <c r="C181" t="s">
        <v>993</v>
      </c>
      <c r="D181" t="s">
        <v>994</v>
      </c>
    </row>
    <row r="182" spans="1:4" ht="11.25">
      <c r="A182">
        <v>181</v>
      </c>
      <c r="B182" t="s">
        <v>983</v>
      </c>
      <c r="C182" t="s">
        <v>995</v>
      </c>
      <c r="D182" t="s">
        <v>996</v>
      </c>
    </row>
    <row r="183" spans="1:4" ht="11.25">
      <c r="A183">
        <v>182</v>
      </c>
      <c r="B183" t="s">
        <v>983</v>
      </c>
      <c r="C183" t="s">
        <v>997</v>
      </c>
      <c r="D183" t="s">
        <v>998</v>
      </c>
    </row>
    <row r="184" spans="1:4" ht="11.25">
      <c r="A184">
        <v>183</v>
      </c>
      <c r="B184" t="s">
        <v>983</v>
      </c>
      <c r="C184" t="s">
        <v>999</v>
      </c>
      <c r="D184" t="s">
        <v>1000</v>
      </c>
    </row>
    <row r="185" spans="1:4" ht="11.25">
      <c r="A185">
        <v>184</v>
      </c>
      <c r="B185" t="s">
        <v>983</v>
      </c>
      <c r="C185" t="s">
        <v>1001</v>
      </c>
      <c r="D185" t="s">
        <v>1002</v>
      </c>
    </row>
    <row r="186" spans="1:4" ht="11.25">
      <c r="A186">
        <v>185</v>
      </c>
      <c r="B186" t="s">
        <v>1003</v>
      </c>
      <c r="C186" t="s">
        <v>1005</v>
      </c>
      <c r="D186" t="s">
        <v>1006</v>
      </c>
    </row>
    <row r="187" spans="1:4" ht="11.25">
      <c r="A187">
        <v>186</v>
      </c>
      <c r="B187" t="s">
        <v>1003</v>
      </c>
      <c r="C187" t="s">
        <v>1003</v>
      </c>
      <c r="D187" t="s">
        <v>1004</v>
      </c>
    </row>
    <row r="188" spans="1:4" ht="11.25">
      <c r="A188">
        <v>187</v>
      </c>
      <c r="B188" t="s">
        <v>1003</v>
      </c>
      <c r="C188" t="s">
        <v>1007</v>
      </c>
      <c r="D188" t="s">
        <v>1008</v>
      </c>
    </row>
    <row r="189" spans="1:4" ht="11.25">
      <c r="A189">
        <v>188</v>
      </c>
      <c r="B189" t="s">
        <v>1003</v>
      </c>
      <c r="C189" t="s">
        <v>1009</v>
      </c>
      <c r="D189" t="s">
        <v>1010</v>
      </c>
    </row>
    <row r="190" spans="1:4" ht="11.25">
      <c r="A190">
        <v>189</v>
      </c>
      <c r="B190" t="s">
        <v>1003</v>
      </c>
      <c r="C190" t="s">
        <v>1011</v>
      </c>
      <c r="D190" t="s">
        <v>1012</v>
      </c>
    </row>
    <row r="191" spans="1:4" ht="11.25">
      <c r="A191">
        <v>190</v>
      </c>
      <c r="B191" t="s">
        <v>1003</v>
      </c>
      <c r="C191" t="s">
        <v>993</v>
      </c>
      <c r="D191" t="s">
        <v>1013</v>
      </c>
    </row>
    <row r="192" spans="1:4" ht="11.25">
      <c r="A192">
        <v>191</v>
      </c>
      <c r="B192" t="s">
        <v>1003</v>
      </c>
      <c r="C192" t="s">
        <v>1014</v>
      </c>
      <c r="D192" t="s">
        <v>1015</v>
      </c>
    </row>
    <row r="193" spans="1:4" ht="11.25">
      <c r="A193">
        <v>192</v>
      </c>
      <c r="B193" t="s">
        <v>1003</v>
      </c>
      <c r="C193" t="s">
        <v>1016</v>
      </c>
      <c r="D193" t="s">
        <v>1017</v>
      </c>
    </row>
    <row r="194" spans="1:4" ht="11.25">
      <c r="A194">
        <v>193</v>
      </c>
      <c r="B194" t="s">
        <v>1003</v>
      </c>
      <c r="C194" t="s">
        <v>1018</v>
      </c>
      <c r="D194" t="s">
        <v>1019</v>
      </c>
    </row>
    <row r="195" spans="1:4" ht="11.25">
      <c r="A195">
        <v>194</v>
      </c>
      <c r="B195" t="s">
        <v>1003</v>
      </c>
      <c r="C195" t="s">
        <v>1020</v>
      </c>
      <c r="D195" t="s">
        <v>1021</v>
      </c>
    </row>
    <row r="196" spans="1:4" ht="11.25">
      <c r="A196">
        <v>195</v>
      </c>
      <c r="B196" t="s">
        <v>536</v>
      </c>
      <c r="C196" t="s">
        <v>1022</v>
      </c>
      <c r="D196" t="s">
        <v>1023</v>
      </c>
    </row>
    <row r="197" spans="1:4" ht="11.25">
      <c r="A197">
        <v>196</v>
      </c>
      <c r="B197" t="s">
        <v>536</v>
      </c>
      <c r="C197" t="s">
        <v>1024</v>
      </c>
      <c r="D197" t="s">
        <v>1025</v>
      </c>
    </row>
    <row r="198" spans="1:4" ht="11.25">
      <c r="A198">
        <v>197</v>
      </c>
      <c r="B198" t="s">
        <v>536</v>
      </c>
      <c r="C198" t="s">
        <v>1026</v>
      </c>
      <c r="D198" t="s">
        <v>1027</v>
      </c>
    </row>
    <row r="199" spans="1:4" ht="11.25">
      <c r="A199">
        <v>198</v>
      </c>
      <c r="B199" t="s">
        <v>536</v>
      </c>
      <c r="C199" t="s">
        <v>536</v>
      </c>
      <c r="D199" t="s">
        <v>537</v>
      </c>
    </row>
    <row r="200" spans="1:4" ht="11.25">
      <c r="A200">
        <v>199</v>
      </c>
      <c r="B200" t="s">
        <v>536</v>
      </c>
      <c r="C200" t="s">
        <v>1028</v>
      </c>
      <c r="D200" t="s">
        <v>1029</v>
      </c>
    </row>
    <row r="201" spans="1:4" ht="11.25">
      <c r="A201">
        <v>200</v>
      </c>
      <c r="B201" t="s">
        <v>536</v>
      </c>
      <c r="C201" t="s">
        <v>1030</v>
      </c>
      <c r="D201" t="s">
        <v>1031</v>
      </c>
    </row>
    <row r="202" spans="1:4" ht="11.25">
      <c r="A202">
        <v>201</v>
      </c>
      <c r="B202" t="s">
        <v>536</v>
      </c>
      <c r="C202" t="s">
        <v>538</v>
      </c>
      <c r="D202" t="s">
        <v>539</v>
      </c>
    </row>
    <row r="203" spans="1:4" ht="11.25">
      <c r="A203">
        <v>202</v>
      </c>
      <c r="B203" t="s">
        <v>536</v>
      </c>
      <c r="C203" t="s">
        <v>1032</v>
      </c>
      <c r="D203" t="s">
        <v>1033</v>
      </c>
    </row>
    <row r="204" spans="1:4" ht="11.25">
      <c r="A204">
        <v>203</v>
      </c>
      <c r="B204" t="s">
        <v>536</v>
      </c>
      <c r="C204" t="s">
        <v>1034</v>
      </c>
      <c r="D204" t="s">
        <v>1035</v>
      </c>
    </row>
    <row r="205" spans="1:4" ht="11.25">
      <c r="A205">
        <v>204</v>
      </c>
      <c r="B205" t="s">
        <v>536</v>
      </c>
      <c r="C205" t="s">
        <v>1036</v>
      </c>
      <c r="D205" t="s">
        <v>1037</v>
      </c>
    </row>
    <row r="206" spans="1:4" ht="11.25">
      <c r="A206">
        <v>205</v>
      </c>
      <c r="B206" t="s">
        <v>536</v>
      </c>
      <c r="C206" t="s">
        <v>1038</v>
      </c>
      <c r="D206" t="s">
        <v>1039</v>
      </c>
    </row>
    <row r="207" spans="1:4" ht="11.25">
      <c r="A207">
        <v>206</v>
      </c>
      <c r="B207" t="s">
        <v>1040</v>
      </c>
      <c r="C207" t="s">
        <v>1042</v>
      </c>
      <c r="D207" t="s">
        <v>1043</v>
      </c>
    </row>
    <row r="208" spans="1:4" ht="11.25">
      <c r="A208">
        <v>207</v>
      </c>
      <c r="B208" t="s">
        <v>1040</v>
      </c>
      <c r="C208" t="s">
        <v>1044</v>
      </c>
      <c r="D208" t="s">
        <v>1045</v>
      </c>
    </row>
    <row r="209" spans="1:4" ht="11.25">
      <c r="A209">
        <v>208</v>
      </c>
      <c r="B209" t="s">
        <v>1040</v>
      </c>
      <c r="C209" t="s">
        <v>902</v>
      </c>
      <c r="D209" t="s">
        <v>1046</v>
      </c>
    </row>
    <row r="210" spans="1:4" ht="11.25">
      <c r="A210">
        <v>209</v>
      </c>
      <c r="B210" t="s">
        <v>1040</v>
      </c>
      <c r="C210" t="s">
        <v>1040</v>
      </c>
      <c r="D210" t="s">
        <v>1041</v>
      </c>
    </row>
    <row r="211" spans="1:4" ht="11.25">
      <c r="A211">
        <v>210</v>
      </c>
      <c r="B211" t="s">
        <v>1040</v>
      </c>
      <c r="C211" t="s">
        <v>1047</v>
      </c>
      <c r="D211" t="s">
        <v>1048</v>
      </c>
    </row>
    <row r="212" spans="1:4" ht="11.25">
      <c r="A212">
        <v>211</v>
      </c>
      <c r="B212" t="s">
        <v>1040</v>
      </c>
      <c r="C212" t="s">
        <v>1049</v>
      </c>
      <c r="D212" t="s">
        <v>1050</v>
      </c>
    </row>
    <row r="213" spans="1:4" ht="11.25">
      <c r="A213">
        <v>212</v>
      </c>
      <c r="B213" t="s">
        <v>1040</v>
      </c>
      <c r="C213" t="s">
        <v>1051</v>
      </c>
      <c r="D213" t="s">
        <v>1052</v>
      </c>
    </row>
    <row r="214" spans="1:4" ht="11.25">
      <c r="A214">
        <v>213</v>
      </c>
      <c r="B214" t="s">
        <v>1040</v>
      </c>
      <c r="C214" t="s">
        <v>1053</v>
      </c>
      <c r="D214" t="s">
        <v>1054</v>
      </c>
    </row>
    <row r="215" spans="1:4" ht="11.25">
      <c r="A215">
        <v>214</v>
      </c>
      <c r="B215" t="s">
        <v>1040</v>
      </c>
      <c r="C215" t="s">
        <v>1055</v>
      </c>
      <c r="D215" t="s">
        <v>1056</v>
      </c>
    </row>
    <row r="216" spans="1:4" ht="11.25">
      <c r="A216">
        <v>215</v>
      </c>
      <c r="B216" t="s">
        <v>1040</v>
      </c>
      <c r="C216" t="s">
        <v>1057</v>
      </c>
      <c r="D216" t="s">
        <v>1058</v>
      </c>
    </row>
    <row r="217" spans="1:4" ht="11.25">
      <c r="A217">
        <v>216</v>
      </c>
      <c r="B217" t="s">
        <v>1040</v>
      </c>
      <c r="C217" t="s">
        <v>1059</v>
      </c>
      <c r="D217" t="s">
        <v>1060</v>
      </c>
    </row>
    <row r="218" spans="1:4" ht="11.25">
      <c r="A218">
        <v>217</v>
      </c>
      <c r="B218" t="s">
        <v>1040</v>
      </c>
      <c r="C218" t="s">
        <v>1061</v>
      </c>
      <c r="D218" t="s">
        <v>1062</v>
      </c>
    </row>
    <row r="219" spans="1:4" ht="11.25">
      <c r="A219">
        <v>218</v>
      </c>
      <c r="B219" t="s">
        <v>1040</v>
      </c>
      <c r="C219" t="s">
        <v>1063</v>
      </c>
      <c r="D219" t="s">
        <v>1064</v>
      </c>
    </row>
    <row r="220" spans="1:4" ht="11.25">
      <c r="A220">
        <v>219</v>
      </c>
      <c r="B220" t="s">
        <v>1040</v>
      </c>
      <c r="C220" t="s">
        <v>1065</v>
      </c>
      <c r="D220" t="s">
        <v>1066</v>
      </c>
    </row>
    <row r="221" spans="1:4" ht="11.25">
      <c r="A221">
        <v>220</v>
      </c>
      <c r="B221" t="s">
        <v>1067</v>
      </c>
      <c r="C221" t="s">
        <v>1069</v>
      </c>
      <c r="D221" t="s">
        <v>1070</v>
      </c>
    </row>
    <row r="222" spans="1:4" ht="11.25">
      <c r="A222">
        <v>221</v>
      </c>
      <c r="B222" t="s">
        <v>1067</v>
      </c>
      <c r="C222" t="s">
        <v>1071</v>
      </c>
      <c r="D222" t="s">
        <v>1072</v>
      </c>
    </row>
    <row r="223" spans="1:4" ht="11.25">
      <c r="A223">
        <v>222</v>
      </c>
      <c r="B223" t="s">
        <v>1067</v>
      </c>
      <c r="C223" t="s">
        <v>1073</v>
      </c>
      <c r="D223" t="s">
        <v>1074</v>
      </c>
    </row>
    <row r="224" spans="1:4" ht="11.25">
      <c r="A224">
        <v>223</v>
      </c>
      <c r="B224" t="s">
        <v>1067</v>
      </c>
      <c r="C224" t="s">
        <v>1075</v>
      </c>
      <c r="D224" t="s">
        <v>1076</v>
      </c>
    </row>
    <row r="225" spans="1:4" ht="11.25">
      <c r="A225">
        <v>224</v>
      </c>
      <c r="B225" t="s">
        <v>1067</v>
      </c>
      <c r="C225" t="s">
        <v>1067</v>
      </c>
      <c r="D225" t="s">
        <v>1068</v>
      </c>
    </row>
    <row r="226" spans="1:4" ht="11.25">
      <c r="A226">
        <v>225</v>
      </c>
      <c r="B226" t="s">
        <v>1067</v>
      </c>
      <c r="C226" t="s">
        <v>1077</v>
      </c>
      <c r="D226" t="s">
        <v>1078</v>
      </c>
    </row>
    <row r="227" spans="1:4" ht="11.25">
      <c r="A227">
        <v>226</v>
      </c>
      <c r="B227" t="s">
        <v>1067</v>
      </c>
      <c r="C227" t="s">
        <v>1079</v>
      </c>
      <c r="D227" t="s">
        <v>1080</v>
      </c>
    </row>
    <row r="228" spans="1:4" ht="11.25">
      <c r="A228">
        <v>227</v>
      </c>
      <c r="B228" t="s">
        <v>1067</v>
      </c>
      <c r="C228" t="s">
        <v>1081</v>
      </c>
      <c r="D228" t="s">
        <v>1082</v>
      </c>
    </row>
    <row r="229" spans="1:4" ht="11.25">
      <c r="A229">
        <v>228</v>
      </c>
      <c r="B229" t="s">
        <v>1067</v>
      </c>
      <c r="C229" t="s">
        <v>1083</v>
      </c>
      <c r="D229" t="s">
        <v>1084</v>
      </c>
    </row>
    <row r="230" spans="1:4" ht="11.25">
      <c r="A230">
        <v>229</v>
      </c>
      <c r="B230" t="s">
        <v>1067</v>
      </c>
      <c r="C230" t="s">
        <v>1085</v>
      </c>
      <c r="D230" t="s">
        <v>1086</v>
      </c>
    </row>
    <row r="231" spans="1:4" ht="11.25">
      <c r="A231">
        <v>230</v>
      </c>
      <c r="B231" t="s">
        <v>1067</v>
      </c>
      <c r="C231" t="s">
        <v>1087</v>
      </c>
      <c r="D231" t="s">
        <v>1088</v>
      </c>
    </row>
    <row r="232" spans="1:4" ht="11.25">
      <c r="A232">
        <v>231</v>
      </c>
      <c r="B232" t="s">
        <v>1067</v>
      </c>
      <c r="C232" t="s">
        <v>1089</v>
      </c>
      <c r="D232" t="s">
        <v>1090</v>
      </c>
    </row>
    <row r="233" spans="1:4" ht="11.25">
      <c r="A233">
        <v>232</v>
      </c>
      <c r="B233" t="s">
        <v>1091</v>
      </c>
      <c r="C233" t="s">
        <v>1093</v>
      </c>
      <c r="D233" t="s">
        <v>1094</v>
      </c>
    </row>
    <row r="234" spans="1:4" ht="11.25">
      <c r="A234">
        <v>233</v>
      </c>
      <c r="B234" t="s">
        <v>1091</v>
      </c>
      <c r="C234" t="s">
        <v>1095</v>
      </c>
      <c r="D234" t="s">
        <v>1096</v>
      </c>
    </row>
    <row r="235" spans="1:4" ht="11.25">
      <c r="A235">
        <v>234</v>
      </c>
      <c r="B235" t="s">
        <v>1091</v>
      </c>
      <c r="C235" t="s">
        <v>1097</v>
      </c>
      <c r="D235" t="s">
        <v>1098</v>
      </c>
    </row>
    <row r="236" spans="1:4" ht="11.25">
      <c r="A236">
        <v>235</v>
      </c>
      <c r="B236" t="s">
        <v>1091</v>
      </c>
      <c r="C236" t="s">
        <v>1099</v>
      </c>
      <c r="D236" t="s">
        <v>1100</v>
      </c>
    </row>
    <row r="237" spans="1:4" ht="11.25">
      <c r="A237">
        <v>236</v>
      </c>
      <c r="B237" t="s">
        <v>1091</v>
      </c>
      <c r="C237" t="s">
        <v>1101</v>
      </c>
      <c r="D237" t="s">
        <v>1102</v>
      </c>
    </row>
    <row r="238" spans="1:4" ht="11.25">
      <c r="A238">
        <v>237</v>
      </c>
      <c r="B238" t="s">
        <v>1091</v>
      </c>
      <c r="C238" t="s">
        <v>1091</v>
      </c>
      <c r="D238" t="s">
        <v>1092</v>
      </c>
    </row>
    <row r="239" spans="1:4" ht="11.25">
      <c r="A239">
        <v>238</v>
      </c>
      <c r="B239" t="s">
        <v>1091</v>
      </c>
      <c r="C239" t="s">
        <v>1103</v>
      </c>
      <c r="D239" t="s">
        <v>1104</v>
      </c>
    </row>
    <row r="240" spans="1:4" ht="11.25">
      <c r="A240">
        <v>239</v>
      </c>
      <c r="B240" t="s">
        <v>1091</v>
      </c>
      <c r="C240" t="s">
        <v>1105</v>
      </c>
      <c r="D240" t="s">
        <v>1106</v>
      </c>
    </row>
    <row r="241" spans="1:4" ht="11.25">
      <c r="A241">
        <v>240</v>
      </c>
      <c r="B241" t="s">
        <v>1091</v>
      </c>
      <c r="C241" t="s">
        <v>1107</v>
      </c>
      <c r="D241" t="s">
        <v>1108</v>
      </c>
    </row>
    <row r="242" spans="1:4" ht="11.25">
      <c r="A242">
        <v>241</v>
      </c>
      <c r="B242" t="s">
        <v>1091</v>
      </c>
      <c r="C242" t="s">
        <v>1109</v>
      </c>
      <c r="D242" t="s">
        <v>1110</v>
      </c>
    </row>
    <row r="243" spans="1:4" ht="11.25">
      <c r="A243">
        <v>242</v>
      </c>
      <c r="B243" t="s">
        <v>1091</v>
      </c>
      <c r="C243" t="s">
        <v>1051</v>
      </c>
      <c r="D243" t="s">
        <v>1111</v>
      </c>
    </row>
    <row r="244" spans="1:4" ht="11.25">
      <c r="A244">
        <v>243</v>
      </c>
      <c r="B244" t="s">
        <v>1091</v>
      </c>
      <c r="C244" t="s">
        <v>1112</v>
      </c>
      <c r="D244" t="s">
        <v>1113</v>
      </c>
    </row>
    <row r="245" spans="1:4" ht="11.25">
      <c r="A245">
        <v>244</v>
      </c>
      <c r="B245" t="s">
        <v>1114</v>
      </c>
      <c r="C245" t="s">
        <v>844</v>
      </c>
      <c r="D245" t="s">
        <v>1116</v>
      </c>
    </row>
    <row r="246" spans="1:4" ht="11.25">
      <c r="A246">
        <v>245</v>
      </c>
      <c r="B246" t="s">
        <v>1114</v>
      </c>
      <c r="C246" t="s">
        <v>1117</v>
      </c>
      <c r="D246" t="s">
        <v>1118</v>
      </c>
    </row>
    <row r="247" spans="1:4" ht="11.25">
      <c r="A247">
        <v>246</v>
      </c>
      <c r="B247" t="s">
        <v>1114</v>
      </c>
      <c r="C247" t="s">
        <v>1114</v>
      </c>
      <c r="D247" t="s">
        <v>1115</v>
      </c>
    </row>
    <row r="248" spans="1:4" ht="11.25">
      <c r="A248">
        <v>247</v>
      </c>
      <c r="B248" t="s">
        <v>1114</v>
      </c>
      <c r="C248" t="s">
        <v>1119</v>
      </c>
      <c r="D248" t="s">
        <v>1120</v>
      </c>
    </row>
    <row r="249" spans="1:4" ht="11.25">
      <c r="A249">
        <v>248</v>
      </c>
      <c r="B249" t="s">
        <v>1114</v>
      </c>
      <c r="C249" t="s">
        <v>1121</v>
      </c>
      <c r="D249" t="s">
        <v>1122</v>
      </c>
    </row>
    <row r="250" spans="1:4" ht="11.25">
      <c r="A250">
        <v>249</v>
      </c>
      <c r="B250" t="s">
        <v>1114</v>
      </c>
      <c r="C250" t="s">
        <v>1123</v>
      </c>
      <c r="D250" t="s">
        <v>1124</v>
      </c>
    </row>
    <row r="251" spans="1:4" ht="11.25">
      <c r="A251">
        <v>250</v>
      </c>
      <c r="B251" t="s">
        <v>1114</v>
      </c>
      <c r="C251" t="s">
        <v>1125</v>
      </c>
      <c r="D251" t="s">
        <v>1126</v>
      </c>
    </row>
    <row r="252" spans="1:4" ht="11.25">
      <c r="A252">
        <v>251</v>
      </c>
      <c r="B252" t="s">
        <v>1114</v>
      </c>
      <c r="C252" t="s">
        <v>1127</v>
      </c>
      <c r="D252" t="s">
        <v>1128</v>
      </c>
    </row>
    <row r="253" spans="1:4" ht="11.25">
      <c r="A253">
        <v>252</v>
      </c>
      <c r="B253" t="s">
        <v>1114</v>
      </c>
      <c r="C253" t="s">
        <v>1129</v>
      </c>
      <c r="D253" t="s">
        <v>1130</v>
      </c>
    </row>
    <row r="254" spans="1:4" ht="11.25">
      <c r="A254">
        <v>253</v>
      </c>
      <c r="B254" t="s">
        <v>1131</v>
      </c>
      <c r="C254" t="s">
        <v>1133</v>
      </c>
      <c r="D254" t="s">
        <v>1134</v>
      </c>
    </row>
    <row r="255" spans="1:4" ht="11.25">
      <c r="A255">
        <v>254</v>
      </c>
      <c r="B255" t="s">
        <v>1131</v>
      </c>
      <c r="C255" t="s">
        <v>844</v>
      </c>
      <c r="D255" t="s">
        <v>1135</v>
      </c>
    </row>
    <row r="256" spans="1:4" ht="11.25">
      <c r="A256">
        <v>255</v>
      </c>
      <c r="B256" t="s">
        <v>1131</v>
      </c>
      <c r="C256" t="s">
        <v>945</v>
      </c>
      <c r="D256" t="s">
        <v>1136</v>
      </c>
    </row>
    <row r="257" spans="1:4" ht="11.25">
      <c r="A257">
        <v>256</v>
      </c>
      <c r="B257" t="s">
        <v>1131</v>
      </c>
      <c r="C257" t="s">
        <v>1137</v>
      </c>
      <c r="D257" t="s">
        <v>1138</v>
      </c>
    </row>
    <row r="258" spans="1:4" ht="11.25">
      <c r="A258">
        <v>257</v>
      </c>
      <c r="B258" t="s">
        <v>1131</v>
      </c>
      <c r="C258" t="s">
        <v>1131</v>
      </c>
      <c r="D258" t="s">
        <v>1132</v>
      </c>
    </row>
    <row r="259" spans="1:4" ht="11.25">
      <c r="A259">
        <v>258</v>
      </c>
      <c r="B259" t="s">
        <v>1131</v>
      </c>
      <c r="C259" t="s">
        <v>1139</v>
      </c>
      <c r="D259" t="s">
        <v>1140</v>
      </c>
    </row>
    <row r="260" spans="1:4" ht="11.25">
      <c r="A260">
        <v>259</v>
      </c>
      <c r="B260" t="s">
        <v>1131</v>
      </c>
      <c r="C260" t="s">
        <v>1141</v>
      </c>
      <c r="D260" t="s">
        <v>1142</v>
      </c>
    </row>
    <row r="261" spans="1:4" ht="11.25">
      <c r="A261">
        <v>260</v>
      </c>
      <c r="B261" t="s">
        <v>1131</v>
      </c>
      <c r="C261" t="s">
        <v>1143</v>
      </c>
      <c r="D261" t="s">
        <v>1144</v>
      </c>
    </row>
    <row r="262" spans="1:4" ht="11.25">
      <c r="A262">
        <v>261</v>
      </c>
      <c r="B262" t="s">
        <v>1131</v>
      </c>
      <c r="C262" t="s">
        <v>1145</v>
      </c>
      <c r="D262" t="s">
        <v>1146</v>
      </c>
    </row>
    <row r="263" spans="1:4" ht="11.25">
      <c r="A263">
        <v>262</v>
      </c>
      <c r="B263" t="s">
        <v>1131</v>
      </c>
      <c r="C263" t="s">
        <v>1147</v>
      </c>
      <c r="D263" t="s">
        <v>1148</v>
      </c>
    </row>
    <row r="264" spans="1:4" ht="11.25">
      <c r="A264">
        <v>263</v>
      </c>
      <c r="B264" t="s">
        <v>1131</v>
      </c>
      <c r="C264" t="s">
        <v>1149</v>
      </c>
      <c r="D264" t="s">
        <v>1150</v>
      </c>
    </row>
    <row r="265" spans="1:4" ht="11.25">
      <c r="A265">
        <v>264</v>
      </c>
      <c r="B265" t="s">
        <v>1131</v>
      </c>
      <c r="C265" t="s">
        <v>1151</v>
      </c>
      <c r="D265" t="s">
        <v>1152</v>
      </c>
    </row>
    <row r="266" spans="1:4" ht="11.25">
      <c r="A266">
        <v>265</v>
      </c>
      <c r="B266" t="s">
        <v>1131</v>
      </c>
      <c r="C266" t="s">
        <v>1153</v>
      </c>
      <c r="D266" t="s">
        <v>1154</v>
      </c>
    </row>
    <row r="267" spans="1:4" ht="11.25">
      <c r="A267">
        <v>266</v>
      </c>
      <c r="B267" t="s">
        <v>1131</v>
      </c>
      <c r="C267" t="s">
        <v>1155</v>
      </c>
      <c r="D267" t="s">
        <v>1156</v>
      </c>
    </row>
    <row r="268" spans="1:4" ht="11.25">
      <c r="A268">
        <v>267</v>
      </c>
      <c r="B268" t="s">
        <v>1131</v>
      </c>
      <c r="C268" t="s">
        <v>1157</v>
      </c>
      <c r="D268" t="s">
        <v>1158</v>
      </c>
    </row>
    <row r="269" spans="1:4" ht="11.25">
      <c r="A269">
        <v>268</v>
      </c>
      <c r="B269" t="s">
        <v>1159</v>
      </c>
      <c r="C269" t="s">
        <v>673</v>
      </c>
      <c r="D269" t="s">
        <v>1161</v>
      </c>
    </row>
    <row r="270" spans="1:4" ht="11.25">
      <c r="A270">
        <v>269</v>
      </c>
      <c r="B270" t="s">
        <v>1159</v>
      </c>
      <c r="C270" t="s">
        <v>1162</v>
      </c>
      <c r="D270" t="s">
        <v>1163</v>
      </c>
    </row>
    <row r="271" spans="1:4" ht="11.25">
      <c r="A271">
        <v>270</v>
      </c>
      <c r="B271" t="s">
        <v>1159</v>
      </c>
      <c r="C271" t="s">
        <v>1164</v>
      </c>
      <c r="D271" t="s">
        <v>1165</v>
      </c>
    </row>
    <row r="272" spans="1:4" ht="11.25">
      <c r="A272">
        <v>271</v>
      </c>
      <c r="B272" t="s">
        <v>1159</v>
      </c>
      <c r="C272" t="s">
        <v>1166</v>
      </c>
      <c r="D272" t="s">
        <v>1167</v>
      </c>
    </row>
    <row r="273" spans="1:4" ht="11.25">
      <c r="A273">
        <v>272</v>
      </c>
      <c r="B273" t="s">
        <v>1159</v>
      </c>
      <c r="C273" t="s">
        <v>1159</v>
      </c>
      <c r="D273" t="s">
        <v>1160</v>
      </c>
    </row>
    <row r="274" spans="1:4" ht="11.25">
      <c r="A274">
        <v>273</v>
      </c>
      <c r="B274" t="s">
        <v>1159</v>
      </c>
      <c r="C274" t="s">
        <v>1168</v>
      </c>
      <c r="D274" t="s">
        <v>1169</v>
      </c>
    </row>
    <row r="275" spans="1:4" ht="11.25">
      <c r="A275">
        <v>274</v>
      </c>
      <c r="B275" t="s">
        <v>1159</v>
      </c>
      <c r="C275" t="s">
        <v>1170</v>
      </c>
      <c r="D275" t="s">
        <v>1171</v>
      </c>
    </row>
    <row r="276" spans="1:4" ht="11.25">
      <c r="A276">
        <v>275</v>
      </c>
      <c r="B276" t="s">
        <v>1159</v>
      </c>
      <c r="C276" t="s">
        <v>1172</v>
      </c>
      <c r="D276" t="s">
        <v>1173</v>
      </c>
    </row>
    <row r="277" spans="1:4" ht="11.25">
      <c r="A277">
        <v>276</v>
      </c>
      <c r="B277" t="s">
        <v>1159</v>
      </c>
      <c r="C277" t="s">
        <v>1174</v>
      </c>
      <c r="D277" t="s">
        <v>1175</v>
      </c>
    </row>
    <row r="278" spans="1:4" ht="11.25">
      <c r="A278">
        <v>277</v>
      </c>
      <c r="B278" t="s">
        <v>1159</v>
      </c>
      <c r="C278" t="s">
        <v>1176</v>
      </c>
      <c r="D278" t="s">
        <v>1177</v>
      </c>
    </row>
    <row r="279" spans="1:4" ht="11.25">
      <c r="A279">
        <v>278</v>
      </c>
      <c r="B279" t="s">
        <v>597</v>
      </c>
      <c r="C279" t="s">
        <v>1178</v>
      </c>
      <c r="D279" t="s">
        <v>1179</v>
      </c>
    </row>
    <row r="280" spans="1:4" ht="11.25">
      <c r="A280">
        <v>279</v>
      </c>
      <c r="B280" t="s">
        <v>597</v>
      </c>
      <c r="C280" t="s">
        <v>1180</v>
      </c>
      <c r="D280" t="s">
        <v>1181</v>
      </c>
    </row>
    <row r="281" spans="1:4" ht="11.25">
      <c r="A281">
        <v>280</v>
      </c>
      <c r="B281" t="s">
        <v>597</v>
      </c>
      <c r="C281" t="s">
        <v>1182</v>
      </c>
      <c r="D281" t="s">
        <v>1183</v>
      </c>
    </row>
    <row r="282" spans="1:4" ht="11.25">
      <c r="A282">
        <v>281</v>
      </c>
      <c r="B282" t="s">
        <v>597</v>
      </c>
      <c r="C282" t="s">
        <v>1184</v>
      </c>
      <c r="D282" t="s">
        <v>1185</v>
      </c>
    </row>
    <row r="283" spans="1:4" ht="11.25">
      <c r="A283">
        <v>282</v>
      </c>
      <c r="B283" t="s">
        <v>597</v>
      </c>
      <c r="C283" t="s">
        <v>597</v>
      </c>
      <c r="D283" t="s">
        <v>598</v>
      </c>
    </row>
    <row r="284" spans="1:4" ht="11.25">
      <c r="A284">
        <v>283</v>
      </c>
      <c r="B284" t="s">
        <v>597</v>
      </c>
      <c r="C284" t="s">
        <v>599</v>
      </c>
      <c r="D284" t="s">
        <v>600</v>
      </c>
    </row>
    <row r="285" spans="1:4" ht="11.25">
      <c r="A285">
        <v>284</v>
      </c>
      <c r="B285" t="s">
        <v>597</v>
      </c>
      <c r="C285" t="s">
        <v>1186</v>
      </c>
      <c r="D285" t="s">
        <v>1187</v>
      </c>
    </row>
    <row r="286" spans="1:4" ht="11.25">
      <c r="A286">
        <v>285</v>
      </c>
      <c r="B286" t="s">
        <v>597</v>
      </c>
      <c r="C286" t="s">
        <v>1188</v>
      </c>
      <c r="D286" t="s">
        <v>1189</v>
      </c>
    </row>
    <row r="287" spans="1:4" ht="11.25">
      <c r="A287">
        <v>286</v>
      </c>
      <c r="B287" t="s">
        <v>597</v>
      </c>
      <c r="C287" t="s">
        <v>993</v>
      </c>
      <c r="D287" t="s">
        <v>1190</v>
      </c>
    </row>
    <row r="288" spans="1:4" ht="11.25">
      <c r="A288">
        <v>287</v>
      </c>
      <c r="B288" t="s">
        <v>597</v>
      </c>
      <c r="C288" t="s">
        <v>1191</v>
      </c>
      <c r="D288" t="s">
        <v>1192</v>
      </c>
    </row>
    <row r="289" spans="1:4" ht="11.25">
      <c r="A289">
        <v>288</v>
      </c>
      <c r="B289" t="s">
        <v>1193</v>
      </c>
      <c r="C289" t="s">
        <v>1195</v>
      </c>
      <c r="D289" t="s">
        <v>1196</v>
      </c>
    </row>
    <row r="290" spans="1:4" ht="11.25">
      <c r="A290">
        <v>289</v>
      </c>
      <c r="B290" t="s">
        <v>1193</v>
      </c>
      <c r="C290" t="s">
        <v>1197</v>
      </c>
      <c r="D290" t="s">
        <v>1198</v>
      </c>
    </row>
    <row r="291" spans="1:4" ht="11.25">
      <c r="A291">
        <v>290</v>
      </c>
      <c r="B291" t="s">
        <v>1193</v>
      </c>
      <c r="C291" t="s">
        <v>1199</v>
      </c>
      <c r="D291" t="s">
        <v>1200</v>
      </c>
    </row>
    <row r="292" spans="1:4" ht="11.25">
      <c r="A292">
        <v>291</v>
      </c>
      <c r="B292" t="s">
        <v>1193</v>
      </c>
      <c r="C292" t="s">
        <v>1201</v>
      </c>
      <c r="D292" t="s">
        <v>1202</v>
      </c>
    </row>
    <row r="293" spans="1:4" ht="11.25">
      <c r="A293">
        <v>292</v>
      </c>
      <c r="B293" t="s">
        <v>1193</v>
      </c>
      <c r="C293" t="s">
        <v>1203</v>
      </c>
      <c r="D293" t="s">
        <v>1204</v>
      </c>
    </row>
    <row r="294" spans="1:4" ht="11.25">
      <c r="A294">
        <v>293</v>
      </c>
      <c r="B294" t="s">
        <v>1193</v>
      </c>
      <c r="C294" t="s">
        <v>1205</v>
      </c>
      <c r="D294" t="s">
        <v>1206</v>
      </c>
    </row>
    <row r="295" spans="1:4" ht="11.25">
      <c r="A295">
        <v>294</v>
      </c>
      <c r="B295" t="s">
        <v>1193</v>
      </c>
      <c r="C295" t="s">
        <v>1193</v>
      </c>
      <c r="D295" t="s">
        <v>1194</v>
      </c>
    </row>
    <row r="296" spans="1:4" ht="11.25">
      <c r="A296">
        <v>295</v>
      </c>
      <c r="B296" t="s">
        <v>1193</v>
      </c>
      <c r="C296" t="s">
        <v>1207</v>
      </c>
      <c r="D296" t="s">
        <v>1208</v>
      </c>
    </row>
    <row r="297" spans="1:4" ht="11.25">
      <c r="A297">
        <v>296</v>
      </c>
      <c r="B297" t="s">
        <v>1193</v>
      </c>
      <c r="C297" t="s">
        <v>1209</v>
      </c>
      <c r="D297" t="s">
        <v>1210</v>
      </c>
    </row>
    <row r="298" spans="1:4" ht="11.25">
      <c r="A298">
        <v>297</v>
      </c>
      <c r="B298" t="s">
        <v>1193</v>
      </c>
      <c r="C298" t="s">
        <v>1211</v>
      </c>
      <c r="D298" t="s">
        <v>1212</v>
      </c>
    </row>
    <row r="299" spans="1:4" ht="11.25">
      <c r="A299">
        <v>298</v>
      </c>
      <c r="B299" t="s">
        <v>1193</v>
      </c>
      <c r="C299" t="s">
        <v>1213</v>
      </c>
      <c r="D299" t="s">
        <v>1214</v>
      </c>
    </row>
    <row r="300" spans="1:4" ht="11.25">
      <c r="A300">
        <v>299</v>
      </c>
      <c r="B300" t="s">
        <v>1215</v>
      </c>
      <c r="C300" t="s">
        <v>1217</v>
      </c>
      <c r="D300" t="s">
        <v>1218</v>
      </c>
    </row>
    <row r="301" spans="1:4" ht="11.25">
      <c r="A301">
        <v>300</v>
      </c>
      <c r="B301" t="s">
        <v>1215</v>
      </c>
      <c r="C301" t="s">
        <v>1215</v>
      </c>
      <c r="D301" t="s">
        <v>1216</v>
      </c>
    </row>
    <row r="302" spans="1:4" ht="11.25">
      <c r="A302">
        <v>301</v>
      </c>
      <c r="B302" t="s">
        <v>1215</v>
      </c>
      <c r="C302" t="s">
        <v>1219</v>
      </c>
      <c r="D302" t="s">
        <v>1220</v>
      </c>
    </row>
    <row r="303" spans="1:4" ht="11.25">
      <c r="A303">
        <v>302</v>
      </c>
      <c r="B303" t="s">
        <v>1215</v>
      </c>
      <c r="C303" t="s">
        <v>1221</v>
      </c>
      <c r="D303" t="s">
        <v>1222</v>
      </c>
    </row>
    <row r="304" spans="1:4" ht="11.25">
      <c r="A304">
        <v>303</v>
      </c>
      <c r="B304" t="s">
        <v>1215</v>
      </c>
      <c r="C304" t="s">
        <v>993</v>
      </c>
      <c r="D304" t="s">
        <v>1223</v>
      </c>
    </row>
    <row r="305" spans="1:4" ht="11.25">
      <c r="A305">
        <v>304</v>
      </c>
      <c r="B305" t="s">
        <v>1215</v>
      </c>
      <c r="C305" t="s">
        <v>1224</v>
      </c>
      <c r="D305" t="s">
        <v>1225</v>
      </c>
    </row>
    <row r="306" spans="1:4" ht="11.25">
      <c r="A306">
        <v>305</v>
      </c>
      <c r="B306" t="s">
        <v>1215</v>
      </c>
      <c r="C306" t="s">
        <v>1226</v>
      </c>
      <c r="D306" t="s">
        <v>1227</v>
      </c>
    </row>
    <row r="307" spans="1:4" ht="11.25">
      <c r="A307">
        <v>306</v>
      </c>
      <c r="B307" t="s">
        <v>1215</v>
      </c>
      <c r="C307" t="s">
        <v>1228</v>
      </c>
      <c r="D307" t="s">
        <v>1229</v>
      </c>
    </row>
    <row r="308" spans="1:4" ht="11.25">
      <c r="A308">
        <v>307</v>
      </c>
      <c r="B308" t="s">
        <v>1215</v>
      </c>
      <c r="C308" t="s">
        <v>975</v>
      </c>
      <c r="D308" t="s">
        <v>1230</v>
      </c>
    </row>
    <row r="309" spans="1:4" ht="11.25">
      <c r="A309">
        <v>308</v>
      </c>
      <c r="B309" t="s">
        <v>1215</v>
      </c>
      <c r="C309" t="s">
        <v>1231</v>
      </c>
      <c r="D309" t="s">
        <v>1232</v>
      </c>
    </row>
    <row r="310" spans="1:4" ht="11.25">
      <c r="A310">
        <v>309</v>
      </c>
      <c r="B310" t="s">
        <v>1215</v>
      </c>
      <c r="C310" t="s">
        <v>1233</v>
      </c>
      <c r="D310" t="s">
        <v>1234</v>
      </c>
    </row>
    <row r="311" spans="1:4" ht="11.25">
      <c r="A311">
        <v>310</v>
      </c>
      <c r="B311" t="s">
        <v>1235</v>
      </c>
      <c r="C311" t="s">
        <v>667</v>
      </c>
      <c r="D311" t="s">
        <v>1237</v>
      </c>
    </row>
    <row r="312" spans="1:4" ht="11.25">
      <c r="A312">
        <v>311</v>
      </c>
      <c r="B312" t="s">
        <v>1235</v>
      </c>
      <c r="C312" t="s">
        <v>1238</v>
      </c>
      <c r="D312" t="s">
        <v>1239</v>
      </c>
    </row>
    <row r="313" spans="1:4" ht="11.25">
      <c r="A313">
        <v>312</v>
      </c>
      <c r="B313" t="s">
        <v>1235</v>
      </c>
      <c r="C313" t="s">
        <v>1240</v>
      </c>
      <c r="D313" t="s">
        <v>1241</v>
      </c>
    </row>
    <row r="314" spans="1:4" ht="11.25">
      <c r="A314">
        <v>313</v>
      </c>
      <c r="B314" t="s">
        <v>1235</v>
      </c>
      <c r="C314" t="s">
        <v>898</v>
      </c>
      <c r="D314" t="s">
        <v>1242</v>
      </c>
    </row>
    <row r="315" spans="1:4" ht="11.25">
      <c r="A315">
        <v>314</v>
      </c>
      <c r="B315" t="s">
        <v>1235</v>
      </c>
      <c r="C315" t="s">
        <v>1243</v>
      </c>
      <c r="D315" t="s">
        <v>1244</v>
      </c>
    </row>
    <row r="316" spans="1:4" ht="11.25">
      <c r="A316">
        <v>315</v>
      </c>
      <c r="B316" t="s">
        <v>1235</v>
      </c>
      <c r="C316" t="s">
        <v>1245</v>
      </c>
      <c r="D316" t="s">
        <v>1246</v>
      </c>
    </row>
    <row r="317" spans="1:4" ht="11.25">
      <c r="A317">
        <v>316</v>
      </c>
      <c r="B317" t="s">
        <v>1235</v>
      </c>
      <c r="C317" t="s">
        <v>1247</v>
      </c>
      <c r="D317" t="s">
        <v>1248</v>
      </c>
    </row>
    <row r="318" spans="1:4" ht="11.25">
      <c r="A318">
        <v>317</v>
      </c>
      <c r="B318" t="s">
        <v>1235</v>
      </c>
      <c r="C318" t="s">
        <v>687</v>
      </c>
      <c r="D318" t="s">
        <v>1249</v>
      </c>
    </row>
    <row r="319" spans="1:4" ht="11.25">
      <c r="A319">
        <v>318</v>
      </c>
      <c r="B319" t="s">
        <v>1235</v>
      </c>
      <c r="C319" t="s">
        <v>1235</v>
      </c>
      <c r="D319" t="s">
        <v>1236</v>
      </c>
    </row>
    <row r="320" spans="1:4" ht="11.25">
      <c r="A320">
        <v>319</v>
      </c>
      <c r="B320" t="s">
        <v>1235</v>
      </c>
      <c r="C320" t="s">
        <v>1250</v>
      </c>
      <c r="D320" t="s">
        <v>1251</v>
      </c>
    </row>
    <row r="321" spans="1:4" ht="11.25">
      <c r="A321">
        <v>320</v>
      </c>
      <c r="B321" t="s">
        <v>1235</v>
      </c>
      <c r="C321" t="s">
        <v>1252</v>
      </c>
      <c r="D321" t="s">
        <v>1253</v>
      </c>
    </row>
    <row r="322" spans="1:4" ht="11.25">
      <c r="A322">
        <v>321</v>
      </c>
      <c r="B322" t="s">
        <v>1235</v>
      </c>
      <c r="C322" t="s">
        <v>792</v>
      </c>
      <c r="D322" t="s">
        <v>1254</v>
      </c>
    </row>
    <row r="323" spans="1:4" ht="11.25">
      <c r="A323">
        <v>322</v>
      </c>
      <c r="B323" t="s">
        <v>1235</v>
      </c>
      <c r="C323" t="s">
        <v>1255</v>
      </c>
      <c r="D323" t="s">
        <v>1256</v>
      </c>
    </row>
    <row r="324" spans="1:4" ht="11.25">
      <c r="A324">
        <v>323</v>
      </c>
      <c r="B324" t="s">
        <v>1235</v>
      </c>
      <c r="C324" t="s">
        <v>1257</v>
      </c>
      <c r="D324" t="s">
        <v>1258</v>
      </c>
    </row>
    <row r="325" spans="1:4" ht="11.25">
      <c r="A325">
        <v>324</v>
      </c>
      <c r="B325" t="s">
        <v>1235</v>
      </c>
      <c r="C325" t="s">
        <v>1087</v>
      </c>
      <c r="D325" t="s">
        <v>1259</v>
      </c>
    </row>
    <row r="326" spans="1:4" ht="11.25">
      <c r="A326">
        <v>325</v>
      </c>
      <c r="B326" t="s">
        <v>1235</v>
      </c>
      <c r="C326" t="s">
        <v>1260</v>
      </c>
      <c r="D326" t="s">
        <v>1261</v>
      </c>
    </row>
    <row r="327" spans="1:4" ht="11.25">
      <c r="A327">
        <v>326</v>
      </c>
      <c r="B327" t="s">
        <v>1235</v>
      </c>
      <c r="C327" t="s">
        <v>1262</v>
      </c>
      <c r="D327" t="s">
        <v>1263</v>
      </c>
    </row>
    <row r="328" spans="1:4" ht="11.25">
      <c r="A328">
        <v>327</v>
      </c>
      <c r="B328" t="s">
        <v>1235</v>
      </c>
      <c r="C328" t="s">
        <v>1264</v>
      </c>
      <c r="D328" t="s">
        <v>1265</v>
      </c>
    </row>
    <row r="329" spans="1:4" ht="11.25">
      <c r="A329">
        <v>328</v>
      </c>
      <c r="B329" t="s">
        <v>1235</v>
      </c>
      <c r="C329" t="s">
        <v>822</v>
      </c>
      <c r="D329" t="s">
        <v>1266</v>
      </c>
    </row>
    <row r="330" spans="1:4" ht="11.25">
      <c r="A330">
        <v>329</v>
      </c>
      <c r="B330" t="s">
        <v>643</v>
      </c>
      <c r="C330" t="s">
        <v>1267</v>
      </c>
      <c r="D330" t="s">
        <v>1268</v>
      </c>
    </row>
    <row r="331" spans="1:4" ht="11.25">
      <c r="A331">
        <v>330</v>
      </c>
      <c r="B331" t="s">
        <v>643</v>
      </c>
      <c r="C331" t="s">
        <v>1269</v>
      </c>
      <c r="D331" t="s">
        <v>1270</v>
      </c>
    </row>
    <row r="332" spans="1:4" ht="11.25">
      <c r="A332">
        <v>331</v>
      </c>
      <c r="B332" t="s">
        <v>643</v>
      </c>
      <c r="C332" t="s">
        <v>1271</v>
      </c>
      <c r="D332" t="s">
        <v>1272</v>
      </c>
    </row>
    <row r="333" spans="1:4" ht="11.25">
      <c r="A333">
        <v>332</v>
      </c>
      <c r="B333" t="s">
        <v>643</v>
      </c>
      <c r="C333" t="s">
        <v>1273</v>
      </c>
      <c r="D333" t="s">
        <v>1274</v>
      </c>
    </row>
    <row r="334" spans="1:4" ht="11.25">
      <c r="A334">
        <v>333</v>
      </c>
      <c r="B334" t="s">
        <v>643</v>
      </c>
      <c r="C334" t="s">
        <v>1275</v>
      </c>
      <c r="D334" t="s">
        <v>1276</v>
      </c>
    </row>
    <row r="335" spans="1:4" ht="11.25">
      <c r="A335">
        <v>334</v>
      </c>
      <c r="B335" t="s">
        <v>643</v>
      </c>
      <c r="C335" t="s">
        <v>1277</v>
      </c>
      <c r="D335" t="s">
        <v>1278</v>
      </c>
    </row>
    <row r="336" spans="1:4" ht="11.25">
      <c r="A336">
        <v>335</v>
      </c>
      <c r="B336" t="s">
        <v>643</v>
      </c>
      <c r="C336" t="s">
        <v>1279</v>
      </c>
      <c r="D336" t="s">
        <v>1280</v>
      </c>
    </row>
    <row r="337" spans="1:4" ht="11.25">
      <c r="A337">
        <v>336</v>
      </c>
      <c r="B337" t="s">
        <v>643</v>
      </c>
      <c r="C337" t="s">
        <v>1281</v>
      </c>
      <c r="D337" t="s">
        <v>1282</v>
      </c>
    </row>
    <row r="338" spans="1:4" ht="11.25">
      <c r="A338">
        <v>337</v>
      </c>
      <c r="B338" t="s">
        <v>643</v>
      </c>
      <c r="C338" t="s">
        <v>643</v>
      </c>
      <c r="D338" t="s">
        <v>644</v>
      </c>
    </row>
    <row r="339" spans="1:4" ht="11.25">
      <c r="A339">
        <v>338</v>
      </c>
      <c r="B339" t="s">
        <v>643</v>
      </c>
      <c r="C339" t="s">
        <v>645</v>
      </c>
      <c r="D339" t="s">
        <v>646</v>
      </c>
    </row>
    <row r="340" spans="1:4" ht="11.25">
      <c r="A340">
        <v>339</v>
      </c>
      <c r="B340" t="s">
        <v>643</v>
      </c>
      <c r="C340" t="s">
        <v>1283</v>
      </c>
      <c r="D340" t="s">
        <v>1284</v>
      </c>
    </row>
    <row r="341" spans="1:4" ht="11.25">
      <c r="A341">
        <v>340</v>
      </c>
      <c r="B341" t="s">
        <v>643</v>
      </c>
      <c r="C341" t="s">
        <v>1087</v>
      </c>
      <c r="D341" t="s">
        <v>1285</v>
      </c>
    </row>
    <row r="342" spans="1:4" ht="11.25">
      <c r="A342">
        <v>341</v>
      </c>
      <c r="B342" t="s">
        <v>643</v>
      </c>
      <c r="C342" t="s">
        <v>1286</v>
      </c>
      <c r="D342" t="s">
        <v>1287</v>
      </c>
    </row>
    <row r="343" spans="1:4" ht="11.25">
      <c r="A343">
        <v>342</v>
      </c>
      <c r="B343" t="s">
        <v>643</v>
      </c>
      <c r="C343" t="s">
        <v>1288</v>
      </c>
      <c r="D343" t="s">
        <v>1289</v>
      </c>
    </row>
    <row r="344" spans="1:4" ht="11.25">
      <c r="A344">
        <v>343</v>
      </c>
      <c r="B344" t="s">
        <v>643</v>
      </c>
      <c r="C344" t="s">
        <v>1290</v>
      </c>
      <c r="D344" t="s">
        <v>1291</v>
      </c>
    </row>
    <row r="345" spans="1:4" ht="11.25">
      <c r="A345">
        <v>344</v>
      </c>
      <c r="B345" t="s">
        <v>643</v>
      </c>
      <c r="C345" t="s">
        <v>1292</v>
      </c>
      <c r="D345" t="s">
        <v>1293</v>
      </c>
    </row>
    <row r="346" spans="1:4" ht="11.25">
      <c r="A346">
        <v>345</v>
      </c>
      <c r="B346" t="s">
        <v>1294</v>
      </c>
      <c r="C346" t="s">
        <v>1296</v>
      </c>
      <c r="D346" t="s">
        <v>1297</v>
      </c>
    </row>
    <row r="347" spans="1:4" ht="11.25">
      <c r="A347">
        <v>346</v>
      </c>
      <c r="B347" t="s">
        <v>1294</v>
      </c>
      <c r="C347" t="s">
        <v>1298</v>
      </c>
      <c r="D347" t="s">
        <v>1299</v>
      </c>
    </row>
    <row r="348" spans="1:4" ht="11.25">
      <c r="A348">
        <v>347</v>
      </c>
      <c r="B348" t="s">
        <v>1294</v>
      </c>
      <c r="C348" t="s">
        <v>1300</v>
      </c>
      <c r="D348" t="s">
        <v>1301</v>
      </c>
    </row>
    <row r="349" spans="1:4" ht="11.25">
      <c r="A349">
        <v>348</v>
      </c>
      <c r="B349" t="s">
        <v>1294</v>
      </c>
      <c r="C349" t="s">
        <v>1294</v>
      </c>
      <c r="D349" t="s">
        <v>1295</v>
      </c>
    </row>
    <row r="350" spans="1:4" ht="11.25">
      <c r="A350">
        <v>349</v>
      </c>
      <c r="B350" t="s">
        <v>1294</v>
      </c>
      <c r="C350" t="s">
        <v>808</v>
      </c>
      <c r="D350" t="s">
        <v>1302</v>
      </c>
    </row>
    <row r="351" spans="1:4" ht="11.25">
      <c r="A351">
        <v>350</v>
      </c>
      <c r="B351" t="s">
        <v>1294</v>
      </c>
      <c r="C351" t="s">
        <v>1303</v>
      </c>
      <c r="D351" t="s">
        <v>1304</v>
      </c>
    </row>
    <row r="352" spans="1:4" ht="11.25">
      <c r="A352">
        <v>351</v>
      </c>
      <c r="B352" t="s">
        <v>1294</v>
      </c>
      <c r="C352" t="s">
        <v>792</v>
      </c>
      <c r="D352" t="s">
        <v>1305</v>
      </c>
    </row>
    <row r="353" spans="1:4" ht="11.25">
      <c r="A353">
        <v>352</v>
      </c>
      <c r="B353" t="s">
        <v>1294</v>
      </c>
      <c r="C353" t="s">
        <v>1306</v>
      </c>
      <c r="D353" t="s">
        <v>1307</v>
      </c>
    </row>
    <row r="354" spans="1:4" ht="11.25">
      <c r="A354">
        <v>353</v>
      </c>
      <c r="B354" t="s">
        <v>1294</v>
      </c>
      <c r="C354" t="s">
        <v>1308</v>
      </c>
      <c r="D354" t="s">
        <v>1309</v>
      </c>
    </row>
    <row r="355" spans="1:4" ht="11.25">
      <c r="A355">
        <v>354</v>
      </c>
      <c r="B355" t="s">
        <v>1310</v>
      </c>
      <c r="C355" t="s">
        <v>1312</v>
      </c>
      <c r="D355" t="s">
        <v>1313</v>
      </c>
    </row>
    <row r="356" spans="1:4" ht="11.25">
      <c r="A356">
        <v>355</v>
      </c>
      <c r="B356" t="s">
        <v>1310</v>
      </c>
      <c r="C356" t="s">
        <v>1314</v>
      </c>
      <c r="D356" t="s">
        <v>1315</v>
      </c>
    </row>
    <row r="357" spans="1:4" ht="11.25">
      <c r="A357">
        <v>356</v>
      </c>
      <c r="B357" t="s">
        <v>1310</v>
      </c>
      <c r="C357" t="s">
        <v>1316</v>
      </c>
      <c r="D357" t="s">
        <v>1317</v>
      </c>
    </row>
    <row r="358" spans="1:4" ht="11.25">
      <c r="A358">
        <v>357</v>
      </c>
      <c r="B358" t="s">
        <v>1310</v>
      </c>
      <c r="C358" t="s">
        <v>906</v>
      </c>
      <c r="D358" t="s">
        <v>1318</v>
      </c>
    </row>
    <row r="359" spans="1:4" ht="11.25">
      <c r="A359">
        <v>358</v>
      </c>
      <c r="B359" t="s">
        <v>1310</v>
      </c>
      <c r="C359" t="s">
        <v>1319</v>
      </c>
      <c r="D359" t="s">
        <v>1320</v>
      </c>
    </row>
    <row r="360" spans="1:4" ht="11.25">
      <c r="A360">
        <v>359</v>
      </c>
      <c r="B360" t="s">
        <v>1310</v>
      </c>
      <c r="C360" t="s">
        <v>1310</v>
      </c>
      <c r="D360" t="s">
        <v>1311</v>
      </c>
    </row>
    <row r="361" spans="1:4" ht="11.25">
      <c r="A361">
        <v>360</v>
      </c>
      <c r="B361" t="s">
        <v>1310</v>
      </c>
      <c r="C361" t="s">
        <v>792</v>
      </c>
      <c r="D361" t="s">
        <v>1321</v>
      </c>
    </row>
    <row r="362" spans="1:4" ht="11.25">
      <c r="A362">
        <v>361</v>
      </c>
      <c r="B362" t="s">
        <v>1310</v>
      </c>
      <c r="C362" t="s">
        <v>1322</v>
      </c>
      <c r="D362" t="s">
        <v>1323</v>
      </c>
    </row>
    <row r="363" spans="1:4" ht="11.25">
      <c r="A363">
        <v>362</v>
      </c>
      <c r="B363" t="s">
        <v>1310</v>
      </c>
      <c r="C363" t="s">
        <v>1324</v>
      </c>
      <c r="D363" t="s">
        <v>1325</v>
      </c>
    </row>
    <row r="364" spans="1:4" ht="11.25">
      <c r="A364">
        <v>363</v>
      </c>
      <c r="B364" t="s">
        <v>1310</v>
      </c>
      <c r="C364" t="s">
        <v>1326</v>
      </c>
      <c r="D364" t="s">
        <v>1327</v>
      </c>
    </row>
    <row r="365" spans="1:4" ht="11.25">
      <c r="A365">
        <v>364</v>
      </c>
      <c r="B365" t="s">
        <v>1310</v>
      </c>
      <c r="C365" t="s">
        <v>1328</v>
      </c>
      <c r="D365" t="s">
        <v>1329</v>
      </c>
    </row>
    <row r="366" spans="1:4" ht="11.25">
      <c r="A366">
        <v>365</v>
      </c>
      <c r="B366" t="s">
        <v>1310</v>
      </c>
      <c r="C366" t="s">
        <v>1330</v>
      </c>
      <c r="D366" t="s">
        <v>1331</v>
      </c>
    </row>
    <row r="367" spans="1:4" ht="11.25">
      <c r="A367">
        <v>366</v>
      </c>
      <c r="B367" t="s">
        <v>1310</v>
      </c>
      <c r="C367" t="s">
        <v>1332</v>
      </c>
      <c r="D367" t="s">
        <v>1333</v>
      </c>
    </row>
    <row r="368" spans="1:4" ht="11.25">
      <c r="A368">
        <v>367</v>
      </c>
      <c r="B368" t="s">
        <v>1334</v>
      </c>
      <c r="C368" t="s">
        <v>1336</v>
      </c>
      <c r="D368" t="s">
        <v>1337</v>
      </c>
    </row>
    <row r="369" spans="1:4" ht="11.25">
      <c r="A369">
        <v>368</v>
      </c>
      <c r="B369" t="s">
        <v>1334</v>
      </c>
      <c r="C369" t="s">
        <v>1338</v>
      </c>
      <c r="D369" t="s">
        <v>1339</v>
      </c>
    </row>
    <row r="370" spans="1:4" ht="11.25">
      <c r="A370">
        <v>369</v>
      </c>
      <c r="B370" t="s">
        <v>1334</v>
      </c>
      <c r="C370" t="s">
        <v>1340</v>
      </c>
      <c r="D370" t="s">
        <v>1341</v>
      </c>
    </row>
    <row r="371" spans="1:4" ht="11.25">
      <c r="A371">
        <v>370</v>
      </c>
      <c r="B371" t="s">
        <v>1334</v>
      </c>
      <c r="C371" t="s">
        <v>1334</v>
      </c>
      <c r="D371" t="s">
        <v>1335</v>
      </c>
    </row>
    <row r="372" spans="1:4" ht="11.25">
      <c r="A372">
        <v>371</v>
      </c>
      <c r="B372" t="s">
        <v>1334</v>
      </c>
      <c r="C372" t="s">
        <v>1342</v>
      </c>
      <c r="D372" t="s">
        <v>1343</v>
      </c>
    </row>
    <row r="373" spans="1:4" ht="11.25">
      <c r="A373">
        <v>372</v>
      </c>
      <c r="B373" t="s">
        <v>1334</v>
      </c>
      <c r="C373" t="s">
        <v>1344</v>
      </c>
      <c r="D373" t="s">
        <v>1345</v>
      </c>
    </row>
    <row r="374" spans="1:4" ht="11.25">
      <c r="A374">
        <v>373</v>
      </c>
      <c r="B374" t="s">
        <v>1334</v>
      </c>
      <c r="C374" t="s">
        <v>862</v>
      </c>
      <c r="D374" t="s">
        <v>1346</v>
      </c>
    </row>
    <row r="375" spans="1:4" ht="11.25">
      <c r="A375">
        <v>374</v>
      </c>
      <c r="B375" t="s">
        <v>1334</v>
      </c>
      <c r="C375" t="s">
        <v>1347</v>
      </c>
      <c r="D375" t="s">
        <v>1348</v>
      </c>
    </row>
    <row r="376" spans="1:4" ht="11.25">
      <c r="A376">
        <v>375</v>
      </c>
      <c r="B376" t="s">
        <v>1349</v>
      </c>
      <c r="C376" t="s">
        <v>1351</v>
      </c>
      <c r="D376" t="s">
        <v>1352</v>
      </c>
    </row>
    <row r="377" spans="1:4" ht="11.25">
      <c r="A377">
        <v>376</v>
      </c>
      <c r="B377" t="s">
        <v>1349</v>
      </c>
      <c r="C377" t="s">
        <v>1022</v>
      </c>
      <c r="D377" t="s">
        <v>1353</v>
      </c>
    </row>
    <row r="378" spans="1:4" ht="11.25">
      <c r="A378">
        <v>377</v>
      </c>
      <c r="B378" t="s">
        <v>1349</v>
      </c>
      <c r="C378" t="s">
        <v>1354</v>
      </c>
      <c r="D378" t="s">
        <v>1355</v>
      </c>
    </row>
    <row r="379" spans="1:4" ht="11.25">
      <c r="A379">
        <v>378</v>
      </c>
      <c r="B379" t="s">
        <v>1349</v>
      </c>
      <c r="C379" t="s">
        <v>1201</v>
      </c>
      <c r="D379" t="s">
        <v>1356</v>
      </c>
    </row>
    <row r="380" spans="1:4" ht="11.25">
      <c r="A380">
        <v>379</v>
      </c>
      <c r="B380" t="s">
        <v>1349</v>
      </c>
      <c r="C380" t="s">
        <v>1275</v>
      </c>
      <c r="D380" t="s">
        <v>1357</v>
      </c>
    </row>
    <row r="381" spans="1:4" ht="11.25">
      <c r="A381">
        <v>380</v>
      </c>
      <c r="B381" t="s">
        <v>1349</v>
      </c>
      <c r="C381" t="s">
        <v>870</v>
      </c>
      <c r="D381" t="s">
        <v>1358</v>
      </c>
    </row>
    <row r="382" spans="1:4" ht="11.25">
      <c r="A382">
        <v>381</v>
      </c>
      <c r="B382" t="s">
        <v>1349</v>
      </c>
      <c r="C382" t="s">
        <v>1359</v>
      </c>
      <c r="D382" t="s">
        <v>1360</v>
      </c>
    </row>
    <row r="383" spans="1:4" ht="11.25">
      <c r="A383">
        <v>382</v>
      </c>
      <c r="B383" t="s">
        <v>1349</v>
      </c>
      <c r="C383" t="s">
        <v>1349</v>
      </c>
      <c r="D383" t="s">
        <v>1350</v>
      </c>
    </row>
    <row r="384" spans="1:4" ht="11.25">
      <c r="A384">
        <v>383</v>
      </c>
      <c r="B384" t="s">
        <v>1349</v>
      </c>
      <c r="C384" t="s">
        <v>1361</v>
      </c>
      <c r="D384" t="s">
        <v>1362</v>
      </c>
    </row>
    <row r="385" spans="1:4" ht="11.25">
      <c r="A385">
        <v>384</v>
      </c>
      <c r="B385" t="s">
        <v>1349</v>
      </c>
      <c r="C385" t="s">
        <v>1363</v>
      </c>
      <c r="D385" t="s">
        <v>1364</v>
      </c>
    </row>
    <row r="386" spans="1:4" ht="11.25">
      <c r="A386">
        <v>385</v>
      </c>
      <c r="B386" t="s">
        <v>1349</v>
      </c>
      <c r="C386" t="s">
        <v>1365</v>
      </c>
      <c r="D386" t="s">
        <v>1366</v>
      </c>
    </row>
    <row r="387" spans="1:4" ht="11.25">
      <c r="A387">
        <v>386</v>
      </c>
      <c r="B387" t="s">
        <v>1349</v>
      </c>
      <c r="C387" t="s">
        <v>1367</v>
      </c>
      <c r="D387" t="s">
        <v>1368</v>
      </c>
    </row>
    <row r="388" spans="1:4" ht="11.25">
      <c r="A388">
        <v>387</v>
      </c>
      <c r="B388" t="s">
        <v>1349</v>
      </c>
      <c r="C388" t="s">
        <v>1369</v>
      </c>
      <c r="D388" t="s">
        <v>1370</v>
      </c>
    </row>
    <row r="389" spans="1:4" ht="11.25">
      <c r="A389">
        <v>388</v>
      </c>
      <c r="B389" t="s">
        <v>1349</v>
      </c>
      <c r="C389" t="s">
        <v>1371</v>
      </c>
      <c r="D389" t="s">
        <v>1372</v>
      </c>
    </row>
    <row r="390" spans="1:4" ht="11.25">
      <c r="A390">
        <v>389</v>
      </c>
      <c r="B390" t="s">
        <v>1349</v>
      </c>
      <c r="C390" t="s">
        <v>1373</v>
      </c>
      <c r="D390" t="s">
        <v>1374</v>
      </c>
    </row>
    <row r="391" spans="1:4" ht="11.25">
      <c r="A391">
        <v>390</v>
      </c>
      <c r="B391" t="s">
        <v>1349</v>
      </c>
      <c r="C391" t="s">
        <v>1375</v>
      </c>
      <c r="D391" t="s">
        <v>1376</v>
      </c>
    </row>
    <row r="392" spans="1:4" ht="11.25">
      <c r="A392">
        <v>391</v>
      </c>
      <c r="B392" t="s">
        <v>1377</v>
      </c>
      <c r="C392" t="s">
        <v>1379</v>
      </c>
      <c r="D392" t="s">
        <v>1380</v>
      </c>
    </row>
    <row r="393" spans="1:4" ht="11.25">
      <c r="A393">
        <v>392</v>
      </c>
      <c r="B393" t="s">
        <v>1377</v>
      </c>
      <c r="C393" t="s">
        <v>1381</v>
      </c>
      <c r="D393" t="s">
        <v>1382</v>
      </c>
    </row>
    <row r="394" spans="1:4" ht="11.25">
      <c r="A394">
        <v>393</v>
      </c>
      <c r="B394" t="s">
        <v>1377</v>
      </c>
      <c r="C394" t="s">
        <v>1383</v>
      </c>
      <c r="D394" t="s">
        <v>1384</v>
      </c>
    </row>
    <row r="395" spans="1:4" ht="11.25">
      <c r="A395">
        <v>394</v>
      </c>
      <c r="B395" t="s">
        <v>1377</v>
      </c>
      <c r="C395" t="s">
        <v>1385</v>
      </c>
      <c r="D395" t="s">
        <v>1386</v>
      </c>
    </row>
    <row r="396" spans="1:4" ht="11.25">
      <c r="A396">
        <v>395</v>
      </c>
      <c r="B396" t="s">
        <v>1377</v>
      </c>
      <c r="C396" t="s">
        <v>1387</v>
      </c>
      <c r="D396" t="s">
        <v>1388</v>
      </c>
    </row>
    <row r="397" spans="1:4" ht="11.25">
      <c r="A397">
        <v>396</v>
      </c>
      <c r="B397" t="s">
        <v>1377</v>
      </c>
      <c r="C397" t="s">
        <v>1377</v>
      </c>
      <c r="D397" t="s">
        <v>1378</v>
      </c>
    </row>
    <row r="398" spans="1:4" ht="11.25">
      <c r="A398">
        <v>397</v>
      </c>
      <c r="B398" t="s">
        <v>1377</v>
      </c>
      <c r="C398" t="s">
        <v>1389</v>
      </c>
      <c r="D398" t="s">
        <v>1390</v>
      </c>
    </row>
    <row r="399" spans="1:4" ht="11.25">
      <c r="A399">
        <v>398</v>
      </c>
      <c r="B399" t="s">
        <v>1377</v>
      </c>
      <c r="C399" t="s">
        <v>1391</v>
      </c>
      <c r="D399" t="s">
        <v>1392</v>
      </c>
    </row>
    <row r="400" spans="1:4" ht="11.25">
      <c r="A400">
        <v>399</v>
      </c>
      <c r="B400" t="s">
        <v>1377</v>
      </c>
      <c r="C400" t="s">
        <v>1393</v>
      </c>
      <c r="D400" t="s">
        <v>1394</v>
      </c>
    </row>
    <row r="401" spans="1:4" ht="11.25">
      <c r="A401">
        <v>400</v>
      </c>
      <c r="B401" t="s">
        <v>1377</v>
      </c>
      <c r="C401" t="s">
        <v>1395</v>
      </c>
      <c r="D401" t="s">
        <v>1396</v>
      </c>
    </row>
    <row r="402" spans="1:4" ht="11.25">
      <c r="A402">
        <v>401</v>
      </c>
      <c r="B402" t="s">
        <v>635</v>
      </c>
      <c r="C402" t="s">
        <v>1397</v>
      </c>
      <c r="D402" t="s">
        <v>1398</v>
      </c>
    </row>
    <row r="403" spans="1:4" ht="11.25">
      <c r="A403">
        <v>402</v>
      </c>
      <c r="B403" t="s">
        <v>635</v>
      </c>
      <c r="C403" t="s">
        <v>1399</v>
      </c>
      <c r="D403" t="s">
        <v>1400</v>
      </c>
    </row>
    <row r="404" spans="1:4" ht="11.25">
      <c r="A404">
        <v>403</v>
      </c>
      <c r="B404" t="s">
        <v>635</v>
      </c>
      <c r="C404" t="s">
        <v>844</v>
      </c>
      <c r="D404" t="s">
        <v>1401</v>
      </c>
    </row>
    <row r="405" spans="1:4" ht="11.25">
      <c r="A405">
        <v>404</v>
      </c>
      <c r="B405" t="s">
        <v>635</v>
      </c>
      <c r="C405" t="s">
        <v>1402</v>
      </c>
      <c r="D405" t="s">
        <v>1403</v>
      </c>
    </row>
    <row r="406" spans="1:4" ht="11.25">
      <c r="A406">
        <v>405</v>
      </c>
      <c r="B406" t="s">
        <v>635</v>
      </c>
      <c r="C406" t="s">
        <v>637</v>
      </c>
      <c r="D406" t="s">
        <v>638</v>
      </c>
    </row>
    <row r="407" spans="1:4" ht="11.25">
      <c r="A407">
        <v>406</v>
      </c>
      <c r="B407" t="s">
        <v>635</v>
      </c>
      <c r="C407" t="s">
        <v>1404</v>
      </c>
      <c r="D407" t="s">
        <v>1405</v>
      </c>
    </row>
    <row r="408" spans="1:4" ht="11.25">
      <c r="A408">
        <v>407</v>
      </c>
      <c r="B408" t="s">
        <v>635</v>
      </c>
      <c r="C408" t="s">
        <v>1406</v>
      </c>
      <c r="D408" t="s">
        <v>1407</v>
      </c>
    </row>
    <row r="409" spans="1:4" ht="11.25">
      <c r="A409">
        <v>408</v>
      </c>
      <c r="B409" t="s">
        <v>635</v>
      </c>
      <c r="C409" t="s">
        <v>1408</v>
      </c>
      <c r="D409" t="s">
        <v>1409</v>
      </c>
    </row>
    <row r="410" spans="1:4" ht="11.25">
      <c r="A410">
        <v>409</v>
      </c>
      <c r="B410" t="s">
        <v>635</v>
      </c>
      <c r="C410" t="s">
        <v>1410</v>
      </c>
      <c r="D410" t="s">
        <v>1411</v>
      </c>
    </row>
    <row r="411" spans="1:4" ht="11.25">
      <c r="A411">
        <v>410</v>
      </c>
      <c r="B411" t="s">
        <v>635</v>
      </c>
      <c r="C411" t="s">
        <v>1412</v>
      </c>
      <c r="D411" t="s">
        <v>1413</v>
      </c>
    </row>
    <row r="412" spans="1:4" ht="11.25">
      <c r="A412">
        <v>411</v>
      </c>
      <c r="B412" t="s">
        <v>635</v>
      </c>
      <c r="C412" t="s">
        <v>635</v>
      </c>
      <c r="D412" t="s">
        <v>636</v>
      </c>
    </row>
    <row r="413" spans="1:4" ht="11.25">
      <c r="A413">
        <v>412</v>
      </c>
      <c r="B413" t="s">
        <v>635</v>
      </c>
      <c r="C413" t="s">
        <v>772</v>
      </c>
      <c r="D413" t="s">
        <v>1414</v>
      </c>
    </row>
    <row r="414" spans="1:4" ht="11.25">
      <c r="A414">
        <v>413</v>
      </c>
      <c r="B414" t="s">
        <v>635</v>
      </c>
      <c r="C414" t="s">
        <v>1415</v>
      </c>
      <c r="D414" t="s">
        <v>1416</v>
      </c>
    </row>
    <row r="415" spans="1:4" ht="11.25">
      <c r="A415">
        <v>414</v>
      </c>
      <c r="B415" t="s">
        <v>635</v>
      </c>
      <c r="C415" t="s">
        <v>1417</v>
      </c>
      <c r="D415" t="s">
        <v>1418</v>
      </c>
    </row>
    <row r="416" spans="1:4" ht="11.25">
      <c r="A416">
        <v>415</v>
      </c>
      <c r="B416" t="s">
        <v>635</v>
      </c>
      <c r="C416" t="s">
        <v>1419</v>
      </c>
      <c r="D416" t="s">
        <v>1420</v>
      </c>
    </row>
    <row r="417" spans="1:4" ht="11.25">
      <c r="A417">
        <v>416</v>
      </c>
      <c r="B417" t="s">
        <v>635</v>
      </c>
      <c r="C417" t="s">
        <v>1421</v>
      </c>
      <c r="D417" t="s">
        <v>1422</v>
      </c>
    </row>
    <row r="418" spans="1:4" ht="11.25">
      <c r="A418">
        <v>417</v>
      </c>
      <c r="B418" t="s">
        <v>635</v>
      </c>
      <c r="C418" t="s">
        <v>1423</v>
      </c>
      <c r="D418" t="s">
        <v>1424</v>
      </c>
    </row>
    <row r="419" spans="1:4" ht="11.25">
      <c r="A419">
        <v>418</v>
      </c>
      <c r="B419" t="s">
        <v>635</v>
      </c>
      <c r="C419" t="s">
        <v>1425</v>
      </c>
      <c r="D419" t="s">
        <v>1426</v>
      </c>
    </row>
    <row r="420" spans="1:4" ht="11.25">
      <c r="A420">
        <v>419</v>
      </c>
      <c r="B420" t="s">
        <v>635</v>
      </c>
      <c r="C420" t="s">
        <v>1427</v>
      </c>
      <c r="D420" t="s">
        <v>1428</v>
      </c>
    </row>
    <row r="421" spans="1:4" ht="11.25">
      <c r="A421">
        <v>420</v>
      </c>
      <c r="B421" t="s">
        <v>1429</v>
      </c>
      <c r="C421" t="s">
        <v>782</v>
      </c>
      <c r="D421" t="s">
        <v>1431</v>
      </c>
    </row>
    <row r="422" spans="1:4" ht="11.25">
      <c r="A422">
        <v>421</v>
      </c>
      <c r="B422" t="s">
        <v>1429</v>
      </c>
      <c r="C422" t="s">
        <v>1432</v>
      </c>
      <c r="D422" t="s">
        <v>1433</v>
      </c>
    </row>
    <row r="423" spans="1:4" ht="11.25">
      <c r="A423">
        <v>422</v>
      </c>
      <c r="B423" t="s">
        <v>1429</v>
      </c>
      <c r="C423" t="s">
        <v>1434</v>
      </c>
      <c r="D423" t="s">
        <v>1435</v>
      </c>
    </row>
    <row r="424" spans="1:4" ht="11.25">
      <c r="A424">
        <v>423</v>
      </c>
      <c r="B424" t="s">
        <v>1429</v>
      </c>
      <c r="C424" t="s">
        <v>906</v>
      </c>
      <c r="D424" t="s">
        <v>1436</v>
      </c>
    </row>
    <row r="425" spans="1:4" ht="11.25">
      <c r="A425">
        <v>424</v>
      </c>
      <c r="B425" t="s">
        <v>1429</v>
      </c>
      <c r="C425" t="s">
        <v>792</v>
      </c>
      <c r="D425" t="s">
        <v>1437</v>
      </c>
    </row>
    <row r="426" spans="1:4" ht="11.25">
      <c r="A426">
        <v>425</v>
      </c>
      <c r="B426" t="s">
        <v>1429</v>
      </c>
      <c r="C426" t="s">
        <v>1438</v>
      </c>
      <c r="D426" t="s">
        <v>1439</v>
      </c>
    </row>
    <row r="427" spans="1:4" ht="11.25">
      <c r="A427">
        <v>426</v>
      </c>
      <c r="B427" t="s">
        <v>1429</v>
      </c>
      <c r="C427" t="s">
        <v>1440</v>
      </c>
      <c r="D427" t="s">
        <v>1441</v>
      </c>
    </row>
    <row r="428" spans="1:4" ht="11.25">
      <c r="A428">
        <v>427</v>
      </c>
      <c r="B428" t="s">
        <v>1429</v>
      </c>
      <c r="C428" t="s">
        <v>1429</v>
      </c>
      <c r="D428" t="s">
        <v>1430</v>
      </c>
    </row>
    <row r="429" spans="1:4" ht="11.25">
      <c r="A429">
        <v>428</v>
      </c>
      <c r="B429" t="s">
        <v>1429</v>
      </c>
      <c r="C429" t="s">
        <v>1442</v>
      </c>
      <c r="D429" t="s">
        <v>1443</v>
      </c>
    </row>
    <row r="430" spans="1:4" ht="11.25">
      <c r="A430">
        <v>429</v>
      </c>
      <c r="B430" t="s">
        <v>1429</v>
      </c>
      <c r="C430" t="s">
        <v>1444</v>
      </c>
      <c r="D430" t="s">
        <v>1445</v>
      </c>
    </row>
    <row r="431" spans="1:4" ht="11.25">
      <c r="A431">
        <v>430</v>
      </c>
      <c r="B431" t="s">
        <v>518</v>
      </c>
      <c r="C431" t="s">
        <v>518</v>
      </c>
      <c r="D431" t="s">
        <v>519</v>
      </c>
    </row>
    <row r="432" spans="1:4" ht="11.25">
      <c r="A432">
        <v>431</v>
      </c>
      <c r="B432" t="s">
        <v>1446</v>
      </c>
      <c r="C432" t="s">
        <v>1448</v>
      </c>
      <c r="D432" t="s">
        <v>1449</v>
      </c>
    </row>
    <row r="433" spans="1:4" ht="11.25">
      <c r="A433">
        <v>432</v>
      </c>
      <c r="B433" t="s">
        <v>1446</v>
      </c>
      <c r="C433" t="s">
        <v>1450</v>
      </c>
      <c r="D433" t="s">
        <v>1451</v>
      </c>
    </row>
    <row r="434" spans="1:4" ht="11.25">
      <c r="A434">
        <v>433</v>
      </c>
      <c r="B434" t="s">
        <v>1446</v>
      </c>
      <c r="C434" t="s">
        <v>1452</v>
      </c>
      <c r="D434" t="s">
        <v>1453</v>
      </c>
    </row>
    <row r="435" spans="1:4" ht="11.25">
      <c r="A435">
        <v>434</v>
      </c>
      <c r="B435" t="s">
        <v>1446</v>
      </c>
      <c r="C435" t="s">
        <v>1454</v>
      </c>
      <c r="D435" t="s">
        <v>1455</v>
      </c>
    </row>
    <row r="436" spans="1:4" ht="11.25">
      <c r="A436">
        <v>435</v>
      </c>
      <c r="B436" t="s">
        <v>1446</v>
      </c>
      <c r="C436" t="s">
        <v>1456</v>
      </c>
      <c r="D436" t="s">
        <v>1457</v>
      </c>
    </row>
    <row r="437" spans="1:4" ht="11.25">
      <c r="A437">
        <v>436</v>
      </c>
      <c r="B437" t="s">
        <v>1446</v>
      </c>
      <c r="C437" t="s">
        <v>1458</v>
      </c>
      <c r="D437" t="s">
        <v>1459</v>
      </c>
    </row>
    <row r="438" spans="1:4" ht="11.25">
      <c r="A438">
        <v>437</v>
      </c>
      <c r="B438" t="s">
        <v>1446</v>
      </c>
      <c r="C438" t="s">
        <v>645</v>
      </c>
      <c r="D438" t="s">
        <v>1460</v>
      </c>
    </row>
    <row r="439" spans="1:4" ht="11.25">
      <c r="A439">
        <v>438</v>
      </c>
      <c r="B439" t="s">
        <v>1446</v>
      </c>
      <c r="C439" t="s">
        <v>792</v>
      </c>
      <c r="D439" t="s">
        <v>1461</v>
      </c>
    </row>
    <row r="440" spans="1:4" ht="11.25">
      <c r="A440">
        <v>439</v>
      </c>
      <c r="B440" t="s">
        <v>1446</v>
      </c>
      <c r="C440" t="s">
        <v>1462</v>
      </c>
      <c r="D440" t="s">
        <v>1463</v>
      </c>
    </row>
    <row r="441" spans="1:4" ht="11.25">
      <c r="A441">
        <v>440</v>
      </c>
      <c r="B441" t="s">
        <v>1446</v>
      </c>
      <c r="C441" t="s">
        <v>1446</v>
      </c>
      <c r="D441" t="s">
        <v>1447</v>
      </c>
    </row>
    <row r="442" spans="1:4" ht="11.25">
      <c r="A442">
        <v>441</v>
      </c>
      <c r="B442" t="s">
        <v>1446</v>
      </c>
      <c r="C442" t="s">
        <v>1464</v>
      </c>
      <c r="D442" t="s">
        <v>1465</v>
      </c>
    </row>
    <row r="443" spans="1:4" ht="11.25">
      <c r="A443">
        <v>442</v>
      </c>
      <c r="B443" t="s">
        <v>1446</v>
      </c>
      <c r="C443" t="s">
        <v>1466</v>
      </c>
      <c r="D443" t="s">
        <v>1467</v>
      </c>
    </row>
    <row r="444" spans="1:4" ht="11.25">
      <c r="A444">
        <v>443</v>
      </c>
      <c r="B444" t="s">
        <v>1468</v>
      </c>
      <c r="C444" t="s">
        <v>715</v>
      </c>
      <c r="D444" t="s">
        <v>1470</v>
      </c>
    </row>
    <row r="445" spans="1:4" ht="11.25">
      <c r="A445">
        <v>444</v>
      </c>
      <c r="B445" t="s">
        <v>1468</v>
      </c>
      <c r="C445" t="s">
        <v>1471</v>
      </c>
      <c r="D445" t="s">
        <v>1472</v>
      </c>
    </row>
    <row r="446" spans="1:4" ht="11.25">
      <c r="A446">
        <v>445</v>
      </c>
      <c r="B446" t="s">
        <v>1468</v>
      </c>
      <c r="C446" t="s">
        <v>1473</v>
      </c>
      <c r="D446" t="s">
        <v>1474</v>
      </c>
    </row>
    <row r="447" spans="1:4" ht="11.25">
      <c r="A447">
        <v>446</v>
      </c>
      <c r="B447" t="s">
        <v>1468</v>
      </c>
      <c r="C447" t="s">
        <v>1240</v>
      </c>
      <c r="D447" t="s">
        <v>1475</v>
      </c>
    </row>
    <row r="448" spans="1:4" ht="11.25">
      <c r="A448">
        <v>447</v>
      </c>
      <c r="B448" t="s">
        <v>1468</v>
      </c>
      <c r="C448" t="s">
        <v>1476</v>
      </c>
      <c r="D448" t="s">
        <v>1477</v>
      </c>
    </row>
    <row r="449" spans="1:4" ht="11.25">
      <c r="A449">
        <v>448</v>
      </c>
      <c r="B449" t="s">
        <v>1468</v>
      </c>
      <c r="C449" t="s">
        <v>1478</v>
      </c>
      <c r="D449" t="s">
        <v>1479</v>
      </c>
    </row>
    <row r="450" spans="1:4" ht="11.25">
      <c r="A450">
        <v>449</v>
      </c>
      <c r="B450" t="s">
        <v>1468</v>
      </c>
      <c r="C450" t="s">
        <v>1480</v>
      </c>
      <c r="D450" t="s">
        <v>1481</v>
      </c>
    </row>
    <row r="451" spans="1:4" ht="11.25">
      <c r="A451">
        <v>450</v>
      </c>
      <c r="B451" t="s">
        <v>1468</v>
      </c>
      <c r="C451" t="s">
        <v>1482</v>
      </c>
      <c r="D451" t="s">
        <v>1483</v>
      </c>
    </row>
    <row r="452" spans="1:4" ht="11.25">
      <c r="A452">
        <v>451</v>
      </c>
      <c r="B452" t="s">
        <v>1468</v>
      </c>
      <c r="C452" t="s">
        <v>1484</v>
      </c>
      <c r="D452" t="s">
        <v>1485</v>
      </c>
    </row>
    <row r="453" spans="1:4" ht="11.25">
      <c r="A453">
        <v>452</v>
      </c>
      <c r="B453" t="s">
        <v>1468</v>
      </c>
      <c r="C453" t="s">
        <v>1486</v>
      </c>
      <c r="D453" t="s">
        <v>1487</v>
      </c>
    </row>
    <row r="454" spans="1:4" ht="11.25">
      <c r="A454">
        <v>453</v>
      </c>
      <c r="B454" t="s">
        <v>1468</v>
      </c>
      <c r="C454" t="s">
        <v>1488</v>
      </c>
      <c r="D454" t="s">
        <v>1489</v>
      </c>
    </row>
    <row r="455" spans="1:4" ht="11.25">
      <c r="A455">
        <v>454</v>
      </c>
      <c r="B455" t="s">
        <v>1468</v>
      </c>
      <c r="C455" t="s">
        <v>1468</v>
      </c>
      <c r="D455" t="s">
        <v>1469</v>
      </c>
    </row>
    <row r="456" spans="1:4" ht="11.25">
      <c r="A456">
        <v>455</v>
      </c>
      <c r="B456" t="s">
        <v>1468</v>
      </c>
      <c r="C456" t="s">
        <v>1490</v>
      </c>
      <c r="D456" t="s">
        <v>1491</v>
      </c>
    </row>
    <row r="457" spans="1:4" ht="11.25">
      <c r="A457">
        <v>456</v>
      </c>
      <c r="B457" t="s">
        <v>1468</v>
      </c>
      <c r="C457" t="s">
        <v>1492</v>
      </c>
      <c r="D457" t="s">
        <v>1493</v>
      </c>
    </row>
    <row r="458" spans="1:4" ht="11.25">
      <c r="A458">
        <v>457</v>
      </c>
      <c r="B458" t="s">
        <v>1468</v>
      </c>
      <c r="C458" t="s">
        <v>1494</v>
      </c>
      <c r="D458" t="s">
        <v>1495</v>
      </c>
    </row>
    <row r="459" spans="1:4" ht="11.25">
      <c r="A459">
        <v>458</v>
      </c>
      <c r="B459" t="s">
        <v>1468</v>
      </c>
      <c r="C459" t="s">
        <v>1496</v>
      </c>
      <c r="D459" t="s">
        <v>1497</v>
      </c>
    </row>
    <row r="460" spans="1:4" ht="11.25">
      <c r="A460">
        <v>459</v>
      </c>
      <c r="B460" t="s">
        <v>1468</v>
      </c>
      <c r="C460" t="s">
        <v>1498</v>
      </c>
      <c r="D460" t="s">
        <v>1499</v>
      </c>
    </row>
    <row r="461" spans="1:4" ht="11.25">
      <c r="A461">
        <v>460</v>
      </c>
      <c r="B461" t="s">
        <v>1468</v>
      </c>
      <c r="C461" t="s">
        <v>1500</v>
      </c>
      <c r="D461" t="s">
        <v>1501</v>
      </c>
    </row>
    <row r="462" spans="1:4" ht="11.25">
      <c r="A462">
        <v>461</v>
      </c>
      <c r="B462" t="s">
        <v>1502</v>
      </c>
      <c r="C462" t="s">
        <v>1504</v>
      </c>
      <c r="D462" t="s">
        <v>1505</v>
      </c>
    </row>
    <row r="463" spans="1:4" ht="11.25">
      <c r="A463">
        <v>462</v>
      </c>
      <c r="B463" t="s">
        <v>1502</v>
      </c>
      <c r="C463" t="s">
        <v>1506</v>
      </c>
      <c r="D463" t="s">
        <v>1507</v>
      </c>
    </row>
    <row r="464" spans="1:4" ht="11.25">
      <c r="A464">
        <v>463</v>
      </c>
      <c r="B464" t="s">
        <v>1502</v>
      </c>
      <c r="C464" t="s">
        <v>1508</v>
      </c>
      <c r="D464" t="s">
        <v>1509</v>
      </c>
    </row>
    <row r="465" spans="1:4" ht="11.25">
      <c r="A465">
        <v>464</v>
      </c>
      <c r="B465" t="s">
        <v>1502</v>
      </c>
      <c r="C465" t="s">
        <v>1510</v>
      </c>
      <c r="D465" t="s">
        <v>1511</v>
      </c>
    </row>
    <row r="466" spans="1:4" ht="11.25">
      <c r="A466">
        <v>465</v>
      </c>
      <c r="B466" t="s">
        <v>1502</v>
      </c>
      <c r="C466" t="s">
        <v>1087</v>
      </c>
      <c r="D466" t="s">
        <v>1512</v>
      </c>
    </row>
    <row r="467" spans="1:4" ht="11.25">
      <c r="A467">
        <v>466</v>
      </c>
      <c r="B467" t="s">
        <v>1502</v>
      </c>
      <c r="C467" t="s">
        <v>1513</v>
      </c>
      <c r="D467" t="s">
        <v>1514</v>
      </c>
    </row>
    <row r="468" spans="1:4" ht="11.25">
      <c r="A468">
        <v>467</v>
      </c>
      <c r="B468" t="s">
        <v>1502</v>
      </c>
      <c r="C468" t="s">
        <v>1502</v>
      </c>
      <c r="D468" t="s">
        <v>1503</v>
      </c>
    </row>
    <row r="469" spans="1:4" ht="11.25">
      <c r="A469">
        <v>468</v>
      </c>
      <c r="B469" t="s">
        <v>1502</v>
      </c>
      <c r="C469" t="s">
        <v>1515</v>
      </c>
      <c r="D469" t="s">
        <v>1516</v>
      </c>
    </row>
    <row r="470" spans="1:4" ht="11.25">
      <c r="A470">
        <v>469</v>
      </c>
      <c r="B470" t="s">
        <v>1502</v>
      </c>
      <c r="C470" t="s">
        <v>1517</v>
      </c>
      <c r="D470" t="s">
        <v>1518</v>
      </c>
    </row>
    <row r="471" spans="1:4" ht="11.25">
      <c r="A471">
        <v>470</v>
      </c>
      <c r="B471" t="s">
        <v>1502</v>
      </c>
      <c r="C471" t="s">
        <v>1519</v>
      </c>
      <c r="D471" t="s">
        <v>1520</v>
      </c>
    </row>
    <row r="472" spans="1:4" ht="11.25">
      <c r="A472">
        <v>471</v>
      </c>
      <c r="B472" t="s">
        <v>1502</v>
      </c>
      <c r="C472" t="s">
        <v>1466</v>
      </c>
      <c r="D472" t="s">
        <v>1521</v>
      </c>
    </row>
    <row r="473" spans="1:4" ht="11.25">
      <c r="A473">
        <v>472</v>
      </c>
      <c r="B473" t="s">
        <v>1502</v>
      </c>
      <c r="C473" t="s">
        <v>1522</v>
      </c>
      <c r="D473" t="s">
        <v>1523</v>
      </c>
    </row>
    <row r="474" spans="1:4" ht="11.25">
      <c r="A474">
        <v>473</v>
      </c>
      <c r="B474" t="s">
        <v>1502</v>
      </c>
      <c r="C474" t="s">
        <v>1524</v>
      </c>
      <c r="D474" t="s">
        <v>1525</v>
      </c>
    </row>
    <row r="475" spans="1:4" ht="11.25">
      <c r="A475">
        <v>474</v>
      </c>
      <c r="B475" t="s">
        <v>1526</v>
      </c>
      <c r="C475" t="s">
        <v>1528</v>
      </c>
      <c r="D475" t="s">
        <v>1529</v>
      </c>
    </row>
    <row r="476" spans="1:4" ht="11.25">
      <c r="A476">
        <v>475</v>
      </c>
      <c r="B476" t="s">
        <v>1526</v>
      </c>
      <c r="C476" t="s">
        <v>1530</v>
      </c>
      <c r="D476" t="s">
        <v>1531</v>
      </c>
    </row>
    <row r="477" spans="1:4" ht="11.25">
      <c r="A477">
        <v>476</v>
      </c>
      <c r="B477" t="s">
        <v>1526</v>
      </c>
      <c r="C477" t="s">
        <v>1532</v>
      </c>
      <c r="D477" t="s">
        <v>1533</v>
      </c>
    </row>
    <row r="478" spans="1:4" ht="11.25">
      <c r="A478">
        <v>477</v>
      </c>
      <c r="B478" t="s">
        <v>1526</v>
      </c>
      <c r="C478" t="s">
        <v>1534</v>
      </c>
      <c r="D478" t="s">
        <v>1535</v>
      </c>
    </row>
    <row r="479" spans="1:4" ht="11.25">
      <c r="A479">
        <v>478</v>
      </c>
      <c r="B479" t="s">
        <v>1526</v>
      </c>
      <c r="C479" t="s">
        <v>1536</v>
      </c>
      <c r="D479" t="s">
        <v>1537</v>
      </c>
    </row>
    <row r="480" spans="1:4" ht="11.25">
      <c r="A480">
        <v>479</v>
      </c>
      <c r="B480" t="s">
        <v>1526</v>
      </c>
      <c r="C480" t="s">
        <v>1199</v>
      </c>
      <c r="D480" t="s">
        <v>1538</v>
      </c>
    </row>
    <row r="481" spans="1:4" ht="11.25">
      <c r="A481">
        <v>480</v>
      </c>
      <c r="B481" t="s">
        <v>1526</v>
      </c>
      <c r="C481" t="s">
        <v>1539</v>
      </c>
      <c r="D481" t="s">
        <v>1540</v>
      </c>
    </row>
    <row r="482" spans="1:4" ht="11.25">
      <c r="A482">
        <v>481</v>
      </c>
      <c r="B482" t="s">
        <v>1526</v>
      </c>
      <c r="C482" t="s">
        <v>1541</v>
      </c>
      <c r="D482" t="s">
        <v>1542</v>
      </c>
    </row>
    <row r="483" spans="1:4" ht="11.25">
      <c r="A483">
        <v>482</v>
      </c>
      <c r="B483" t="s">
        <v>1526</v>
      </c>
      <c r="C483" t="s">
        <v>1543</v>
      </c>
      <c r="D483" t="s">
        <v>1544</v>
      </c>
    </row>
    <row r="484" spans="1:4" ht="11.25">
      <c r="A484">
        <v>483</v>
      </c>
      <c r="B484" t="s">
        <v>1526</v>
      </c>
      <c r="C484" t="s">
        <v>1526</v>
      </c>
      <c r="D484" t="s">
        <v>1527</v>
      </c>
    </row>
    <row r="485" spans="1:4" ht="11.25">
      <c r="A485">
        <v>484</v>
      </c>
      <c r="B485" t="s">
        <v>1526</v>
      </c>
      <c r="C485" t="s">
        <v>1393</v>
      </c>
      <c r="D485" t="s">
        <v>1545</v>
      </c>
    </row>
    <row r="486" spans="1:4" ht="11.25">
      <c r="A486">
        <v>485</v>
      </c>
      <c r="B486" t="s">
        <v>1526</v>
      </c>
      <c r="C486" t="s">
        <v>1546</v>
      </c>
      <c r="D486" t="s">
        <v>1547</v>
      </c>
    </row>
    <row r="487" spans="1:4" ht="11.25">
      <c r="A487">
        <v>486</v>
      </c>
      <c r="B487" t="s">
        <v>1526</v>
      </c>
      <c r="C487" t="s">
        <v>1548</v>
      </c>
      <c r="D487" t="s">
        <v>1549</v>
      </c>
    </row>
    <row r="488" spans="1:4" ht="11.25">
      <c r="A488">
        <v>487</v>
      </c>
      <c r="B488" t="s">
        <v>1550</v>
      </c>
      <c r="C488" t="s">
        <v>1552</v>
      </c>
      <c r="D488" t="s">
        <v>1553</v>
      </c>
    </row>
    <row r="489" spans="1:4" ht="11.25">
      <c r="A489">
        <v>488</v>
      </c>
      <c r="B489" t="s">
        <v>1550</v>
      </c>
      <c r="C489" t="s">
        <v>1554</v>
      </c>
      <c r="D489" t="s">
        <v>1555</v>
      </c>
    </row>
    <row r="490" spans="1:4" ht="11.25">
      <c r="A490">
        <v>489</v>
      </c>
      <c r="B490" t="s">
        <v>1550</v>
      </c>
      <c r="C490" t="s">
        <v>1556</v>
      </c>
      <c r="D490" t="s">
        <v>1557</v>
      </c>
    </row>
    <row r="491" spans="1:4" ht="11.25">
      <c r="A491">
        <v>490</v>
      </c>
      <c r="B491" t="s">
        <v>1550</v>
      </c>
      <c r="C491" t="s">
        <v>1558</v>
      </c>
      <c r="D491" t="s">
        <v>1559</v>
      </c>
    </row>
    <row r="492" spans="1:4" ht="11.25">
      <c r="A492">
        <v>491</v>
      </c>
      <c r="B492" t="s">
        <v>1550</v>
      </c>
      <c r="C492" t="s">
        <v>1560</v>
      </c>
      <c r="D492" t="s">
        <v>1561</v>
      </c>
    </row>
    <row r="493" spans="1:4" ht="11.25">
      <c r="A493">
        <v>492</v>
      </c>
      <c r="B493" t="s">
        <v>1550</v>
      </c>
      <c r="C493" t="s">
        <v>1562</v>
      </c>
      <c r="D493" t="s">
        <v>1563</v>
      </c>
    </row>
    <row r="494" spans="1:4" ht="11.25">
      <c r="A494">
        <v>493</v>
      </c>
      <c r="B494" t="s">
        <v>1550</v>
      </c>
      <c r="C494" t="s">
        <v>1141</v>
      </c>
      <c r="D494" t="s">
        <v>1564</v>
      </c>
    </row>
    <row r="495" spans="1:4" ht="11.25">
      <c r="A495">
        <v>494</v>
      </c>
      <c r="B495" t="s">
        <v>1550</v>
      </c>
      <c r="C495" t="s">
        <v>1565</v>
      </c>
      <c r="D495" t="s">
        <v>1566</v>
      </c>
    </row>
    <row r="496" spans="1:4" ht="11.25">
      <c r="A496">
        <v>495</v>
      </c>
      <c r="B496" t="s">
        <v>1550</v>
      </c>
      <c r="C496" t="s">
        <v>1567</v>
      </c>
      <c r="D496" t="s">
        <v>1568</v>
      </c>
    </row>
    <row r="497" spans="1:4" ht="11.25">
      <c r="A497">
        <v>496</v>
      </c>
      <c r="B497" t="s">
        <v>1550</v>
      </c>
      <c r="C497" t="s">
        <v>1569</v>
      </c>
      <c r="D497" t="s">
        <v>1570</v>
      </c>
    </row>
    <row r="498" spans="1:4" ht="11.25">
      <c r="A498">
        <v>497</v>
      </c>
      <c r="B498" t="s">
        <v>1550</v>
      </c>
      <c r="C498" t="s">
        <v>1571</v>
      </c>
      <c r="D498" t="s">
        <v>1572</v>
      </c>
    </row>
    <row r="499" spans="1:4" ht="11.25">
      <c r="A499">
        <v>498</v>
      </c>
      <c r="B499" t="s">
        <v>1550</v>
      </c>
      <c r="C499" t="s">
        <v>1573</v>
      </c>
      <c r="D499" t="s">
        <v>1574</v>
      </c>
    </row>
    <row r="500" spans="1:4" ht="11.25">
      <c r="A500">
        <v>499</v>
      </c>
      <c r="B500" t="s">
        <v>1550</v>
      </c>
      <c r="C500" t="s">
        <v>1308</v>
      </c>
      <c r="D500" t="s">
        <v>1575</v>
      </c>
    </row>
    <row r="501" spans="1:4" ht="11.25">
      <c r="A501">
        <v>500</v>
      </c>
      <c r="B501" t="s">
        <v>1550</v>
      </c>
      <c r="C501" t="s">
        <v>1550</v>
      </c>
      <c r="D501" t="s">
        <v>1551</v>
      </c>
    </row>
    <row r="502" spans="1:4" ht="11.25">
      <c r="A502">
        <v>501</v>
      </c>
      <c r="B502" t="s">
        <v>1550</v>
      </c>
      <c r="C502" t="s">
        <v>1576</v>
      </c>
      <c r="D502" t="s">
        <v>1577</v>
      </c>
    </row>
    <row r="503" spans="1:4" ht="11.25">
      <c r="A503">
        <v>502</v>
      </c>
      <c r="B503" t="s">
        <v>1550</v>
      </c>
      <c r="C503" t="s">
        <v>1262</v>
      </c>
      <c r="D503" t="s">
        <v>1578</v>
      </c>
    </row>
    <row r="504" spans="1:4" ht="11.25">
      <c r="A504">
        <v>503</v>
      </c>
      <c r="B504" t="s">
        <v>1550</v>
      </c>
      <c r="C504" t="s">
        <v>1579</v>
      </c>
      <c r="D504" t="s">
        <v>1580</v>
      </c>
    </row>
    <row r="505" spans="1:4" ht="11.25">
      <c r="A505">
        <v>504</v>
      </c>
      <c r="B505" t="s">
        <v>1550</v>
      </c>
      <c r="C505" t="s">
        <v>1581</v>
      </c>
      <c r="D505" t="s">
        <v>1582</v>
      </c>
    </row>
    <row r="506" spans="1:4" ht="11.25">
      <c r="A506">
        <v>505</v>
      </c>
      <c r="B506" t="s">
        <v>1583</v>
      </c>
      <c r="C506" t="s">
        <v>1585</v>
      </c>
      <c r="D506" t="s">
        <v>1586</v>
      </c>
    </row>
    <row r="507" spans="1:4" ht="11.25">
      <c r="A507">
        <v>506</v>
      </c>
      <c r="B507" t="s">
        <v>1583</v>
      </c>
      <c r="C507" t="s">
        <v>1587</v>
      </c>
      <c r="D507" t="s">
        <v>1588</v>
      </c>
    </row>
    <row r="508" spans="1:4" ht="11.25">
      <c r="A508">
        <v>507</v>
      </c>
      <c r="B508" t="s">
        <v>1583</v>
      </c>
      <c r="C508" t="s">
        <v>687</v>
      </c>
      <c r="D508" t="s">
        <v>1589</v>
      </c>
    </row>
    <row r="509" spans="1:4" ht="11.25">
      <c r="A509">
        <v>508</v>
      </c>
      <c r="B509" t="s">
        <v>1583</v>
      </c>
      <c r="C509" t="s">
        <v>1590</v>
      </c>
      <c r="D509" t="s">
        <v>1591</v>
      </c>
    </row>
    <row r="510" spans="1:4" ht="11.25">
      <c r="A510">
        <v>509</v>
      </c>
      <c r="B510" t="s">
        <v>1583</v>
      </c>
      <c r="C510" t="s">
        <v>1592</v>
      </c>
      <c r="D510" t="s">
        <v>1593</v>
      </c>
    </row>
    <row r="511" spans="1:4" ht="11.25">
      <c r="A511">
        <v>510</v>
      </c>
      <c r="B511" t="s">
        <v>1583</v>
      </c>
      <c r="C511" t="s">
        <v>1583</v>
      </c>
      <c r="D511" t="s">
        <v>1584</v>
      </c>
    </row>
    <row r="512" spans="1:4" ht="11.25">
      <c r="A512">
        <v>511</v>
      </c>
      <c r="B512" t="s">
        <v>1583</v>
      </c>
      <c r="C512" t="s">
        <v>1594</v>
      </c>
      <c r="D512" t="s">
        <v>1595</v>
      </c>
    </row>
    <row r="513" spans="1:4" ht="11.25">
      <c r="A513">
        <v>512</v>
      </c>
      <c r="B513" t="s">
        <v>1583</v>
      </c>
      <c r="C513" t="s">
        <v>862</v>
      </c>
      <c r="D513" t="s">
        <v>1596</v>
      </c>
    </row>
    <row r="514" spans="1:4" ht="11.25">
      <c r="A514">
        <v>513</v>
      </c>
      <c r="B514" t="s">
        <v>1583</v>
      </c>
      <c r="C514" t="s">
        <v>1597</v>
      </c>
      <c r="D514" t="s">
        <v>1598</v>
      </c>
    </row>
    <row r="515" spans="1:4" ht="11.25">
      <c r="A515">
        <v>514</v>
      </c>
      <c r="B515" t="s">
        <v>1583</v>
      </c>
      <c r="C515" t="s">
        <v>1599</v>
      </c>
      <c r="D515" t="s">
        <v>1600</v>
      </c>
    </row>
    <row r="516" spans="1:4" ht="11.25">
      <c r="A516">
        <v>515</v>
      </c>
      <c r="B516" t="s">
        <v>1601</v>
      </c>
      <c r="C516" t="s">
        <v>1603</v>
      </c>
      <c r="D516" t="s">
        <v>1604</v>
      </c>
    </row>
    <row r="517" spans="1:4" ht="11.25">
      <c r="A517">
        <v>516</v>
      </c>
      <c r="B517" t="s">
        <v>1601</v>
      </c>
      <c r="C517" t="s">
        <v>1605</v>
      </c>
      <c r="D517" t="s">
        <v>1606</v>
      </c>
    </row>
    <row r="518" spans="1:4" ht="11.25">
      <c r="A518">
        <v>517</v>
      </c>
      <c r="B518" t="s">
        <v>1601</v>
      </c>
      <c r="C518" t="s">
        <v>1458</v>
      </c>
      <c r="D518" t="s">
        <v>1607</v>
      </c>
    </row>
    <row r="519" spans="1:4" ht="11.25">
      <c r="A519">
        <v>518</v>
      </c>
      <c r="B519" t="s">
        <v>1601</v>
      </c>
      <c r="C519" t="s">
        <v>991</v>
      </c>
      <c r="D519" t="s">
        <v>1608</v>
      </c>
    </row>
    <row r="520" spans="1:4" ht="11.25">
      <c r="A520">
        <v>519</v>
      </c>
      <c r="B520" t="s">
        <v>1601</v>
      </c>
      <c r="C520" t="s">
        <v>1609</v>
      </c>
      <c r="D520" t="s">
        <v>1610</v>
      </c>
    </row>
    <row r="521" spans="1:4" ht="11.25">
      <c r="A521">
        <v>520</v>
      </c>
      <c r="B521" t="s">
        <v>1601</v>
      </c>
      <c r="C521" t="s">
        <v>1611</v>
      </c>
      <c r="D521" t="s">
        <v>1612</v>
      </c>
    </row>
    <row r="522" spans="1:4" ht="11.25">
      <c r="A522">
        <v>521</v>
      </c>
      <c r="B522" t="s">
        <v>1601</v>
      </c>
      <c r="C522" t="s">
        <v>1613</v>
      </c>
      <c r="D522" t="s">
        <v>1614</v>
      </c>
    </row>
    <row r="523" spans="1:4" ht="11.25">
      <c r="A523">
        <v>522</v>
      </c>
      <c r="B523" t="s">
        <v>1601</v>
      </c>
      <c r="C523" t="s">
        <v>1601</v>
      </c>
      <c r="D523" t="s">
        <v>1602</v>
      </c>
    </row>
    <row r="524" spans="1:4" ht="11.25">
      <c r="A524">
        <v>523</v>
      </c>
      <c r="B524" t="s">
        <v>1601</v>
      </c>
      <c r="C524" t="s">
        <v>1615</v>
      </c>
      <c r="D524" t="s">
        <v>1616</v>
      </c>
    </row>
    <row r="525" spans="1:4" ht="11.25">
      <c r="A525">
        <v>524</v>
      </c>
      <c r="B525" t="s">
        <v>1601</v>
      </c>
      <c r="C525" t="s">
        <v>1617</v>
      </c>
      <c r="D525" t="s">
        <v>1618</v>
      </c>
    </row>
    <row r="526" spans="1:4" ht="11.25">
      <c r="A526">
        <v>525</v>
      </c>
      <c r="B526" t="s">
        <v>1601</v>
      </c>
      <c r="C526" t="s">
        <v>1619</v>
      </c>
      <c r="D526" t="s">
        <v>1620</v>
      </c>
    </row>
    <row r="527" spans="1:4" ht="11.25">
      <c r="A527">
        <v>526</v>
      </c>
      <c r="B527" t="s">
        <v>1601</v>
      </c>
      <c r="C527" t="s">
        <v>1621</v>
      </c>
      <c r="D527" t="s">
        <v>1622</v>
      </c>
    </row>
    <row r="528" spans="1:4" ht="11.25">
      <c r="A528">
        <v>527</v>
      </c>
      <c r="B528" t="s">
        <v>1601</v>
      </c>
      <c r="C528" t="s">
        <v>1623</v>
      </c>
      <c r="D528" t="s">
        <v>1624</v>
      </c>
    </row>
    <row r="529" spans="1:4" ht="11.25">
      <c r="A529">
        <v>528</v>
      </c>
      <c r="B529" t="s">
        <v>1625</v>
      </c>
      <c r="C529" t="s">
        <v>844</v>
      </c>
      <c r="D529" t="s">
        <v>1627</v>
      </c>
    </row>
    <row r="530" spans="1:4" ht="11.25">
      <c r="A530">
        <v>529</v>
      </c>
      <c r="B530" t="s">
        <v>1625</v>
      </c>
      <c r="C530" t="s">
        <v>1137</v>
      </c>
      <c r="D530" t="s">
        <v>1628</v>
      </c>
    </row>
    <row r="531" spans="1:4" ht="11.25">
      <c r="A531">
        <v>530</v>
      </c>
      <c r="B531" t="s">
        <v>1625</v>
      </c>
      <c r="C531" t="s">
        <v>1629</v>
      </c>
      <c r="D531" t="s">
        <v>1630</v>
      </c>
    </row>
    <row r="532" spans="1:4" ht="11.25">
      <c r="A532">
        <v>531</v>
      </c>
      <c r="B532" t="s">
        <v>1625</v>
      </c>
      <c r="C532" t="s">
        <v>1631</v>
      </c>
      <c r="D532" t="s">
        <v>1632</v>
      </c>
    </row>
    <row r="533" spans="1:4" ht="11.25">
      <c r="A533">
        <v>532</v>
      </c>
      <c r="B533" t="s">
        <v>1625</v>
      </c>
      <c r="C533" t="s">
        <v>1625</v>
      </c>
      <c r="D533" t="s">
        <v>1626</v>
      </c>
    </row>
    <row r="534" spans="1:4" ht="11.25">
      <c r="A534">
        <v>533</v>
      </c>
      <c r="B534" t="s">
        <v>1625</v>
      </c>
      <c r="C534" t="s">
        <v>1633</v>
      </c>
      <c r="D534" t="s">
        <v>1634</v>
      </c>
    </row>
    <row r="535" spans="1:4" ht="11.25">
      <c r="A535">
        <v>534</v>
      </c>
      <c r="B535" t="s">
        <v>1625</v>
      </c>
      <c r="C535" t="s">
        <v>1635</v>
      </c>
      <c r="D535" t="s">
        <v>1636</v>
      </c>
    </row>
    <row r="536" spans="1:4" ht="11.25">
      <c r="A536">
        <v>535</v>
      </c>
      <c r="B536" t="s">
        <v>1625</v>
      </c>
      <c r="C536" t="s">
        <v>1637</v>
      </c>
      <c r="D536" t="s">
        <v>1638</v>
      </c>
    </row>
    <row r="537" spans="1:4" ht="11.25">
      <c r="A537">
        <v>536</v>
      </c>
      <c r="B537" t="s">
        <v>1625</v>
      </c>
      <c r="C537" t="s">
        <v>913</v>
      </c>
      <c r="D537" t="s">
        <v>1639</v>
      </c>
    </row>
    <row r="538" spans="1:4" ht="11.25">
      <c r="A538">
        <v>537</v>
      </c>
      <c r="B538" t="s">
        <v>1640</v>
      </c>
      <c r="C538" t="s">
        <v>1642</v>
      </c>
      <c r="D538" t="s">
        <v>1643</v>
      </c>
    </row>
    <row r="539" spans="1:4" ht="11.25">
      <c r="A539">
        <v>538</v>
      </c>
      <c r="B539" t="s">
        <v>1640</v>
      </c>
      <c r="C539" t="s">
        <v>721</v>
      </c>
      <c r="D539" t="s">
        <v>1644</v>
      </c>
    </row>
    <row r="540" spans="1:4" ht="11.25">
      <c r="A540">
        <v>539</v>
      </c>
      <c r="B540" t="s">
        <v>1640</v>
      </c>
      <c r="C540" t="s">
        <v>1645</v>
      </c>
      <c r="D540" t="s">
        <v>1646</v>
      </c>
    </row>
    <row r="541" spans="1:4" ht="11.25">
      <c r="A541">
        <v>540</v>
      </c>
      <c r="B541" t="s">
        <v>1640</v>
      </c>
      <c r="C541" t="s">
        <v>1647</v>
      </c>
      <c r="D541" t="s">
        <v>1648</v>
      </c>
    </row>
    <row r="542" spans="1:4" ht="11.25">
      <c r="A542">
        <v>541</v>
      </c>
      <c r="B542" t="s">
        <v>1640</v>
      </c>
      <c r="C542" t="s">
        <v>1640</v>
      </c>
      <c r="D542" t="s">
        <v>1641</v>
      </c>
    </row>
    <row r="543" spans="1:4" ht="11.25">
      <c r="A543">
        <v>542</v>
      </c>
      <c r="B543" t="s">
        <v>1640</v>
      </c>
      <c r="C543" t="s">
        <v>1649</v>
      </c>
      <c r="D543" t="s">
        <v>1650</v>
      </c>
    </row>
    <row r="544" spans="1:4" ht="11.25">
      <c r="A544">
        <v>543</v>
      </c>
      <c r="B544" t="s">
        <v>1640</v>
      </c>
      <c r="C544" t="s">
        <v>1651</v>
      </c>
      <c r="D544" t="s">
        <v>1652</v>
      </c>
    </row>
    <row r="545" spans="1:4" ht="11.25">
      <c r="A545">
        <v>544</v>
      </c>
      <c r="B545" t="s">
        <v>1653</v>
      </c>
      <c r="C545" t="s">
        <v>667</v>
      </c>
      <c r="D545" t="s">
        <v>1655</v>
      </c>
    </row>
    <row r="546" spans="1:4" ht="11.25">
      <c r="A546">
        <v>545</v>
      </c>
      <c r="B546" t="s">
        <v>1653</v>
      </c>
      <c r="C546" t="s">
        <v>1656</v>
      </c>
      <c r="D546" t="s">
        <v>1657</v>
      </c>
    </row>
    <row r="547" spans="1:4" ht="11.25">
      <c r="A547">
        <v>546</v>
      </c>
      <c r="B547" t="s">
        <v>1653</v>
      </c>
      <c r="C547" t="s">
        <v>1658</v>
      </c>
      <c r="D547" t="s">
        <v>1659</v>
      </c>
    </row>
    <row r="548" spans="1:4" ht="11.25">
      <c r="A548">
        <v>547</v>
      </c>
      <c r="B548" t="s">
        <v>1653</v>
      </c>
      <c r="C548" t="s">
        <v>1660</v>
      </c>
      <c r="D548" t="s">
        <v>1661</v>
      </c>
    </row>
    <row r="549" spans="1:4" ht="11.25">
      <c r="A549">
        <v>548</v>
      </c>
      <c r="B549" t="s">
        <v>1653</v>
      </c>
      <c r="C549" t="s">
        <v>1662</v>
      </c>
      <c r="D549" t="s">
        <v>1663</v>
      </c>
    </row>
    <row r="550" spans="1:4" ht="11.25">
      <c r="A550">
        <v>549</v>
      </c>
      <c r="B550" t="s">
        <v>1653</v>
      </c>
      <c r="C550" t="s">
        <v>1653</v>
      </c>
      <c r="D550" t="s">
        <v>1654</v>
      </c>
    </row>
    <row r="551" spans="1:4" ht="11.25">
      <c r="A551">
        <v>550</v>
      </c>
      <c r="B551" t="s">
        <v>1664</v>
      </c>
      <c r="C551" t="s">
        <v>713</v>
      </c>
      <c r="D551" t="s">
        <v>1666</v>
      </c>
    </row>
    <row r="552" spans="1:4" ht="11.25">
      <c r="A552">
        <v>551</v>
      </c>
      <c r="B552" t="s">
        <v>1664</v>
      </c>
      <c r="C552" t="s">
        <v>1667</v>
      </c>
      <c r="D552" t="s">
        <v>1668</v>
      </c>
    </row>
    <row r="553" spans="1:4" ht="11.25">
      <c r="A553">
        <v>552</v>
      </c>
      <c r="B553" t="s">
        <v>1664</v>
      </c>
      <c r="C553" t="s">
        <v>1669</v>
      </c>
      <c r="D553" t="s">
        <v>1670</v>
      </c>
    </row>
    <row r="554" spans="1:4" ht="11.25">
      <c r="A554">
        <v>553</v>
      </c>
      <c r="B554" t="s">
        <v>1664</v>
      </c>
      <c r="C554" t="s">
        <v>1671</v>
      </c>
      <c r="D554" t="s">
        <v>1672</v>
      </c>
    </row>
    <row r="555" spans="1:4" ht="11.25">
      <c r="A555">
        <v>554</v>
      </c>
      <c r="B555" t="s">
        <v>1664</v>
      </c>
      <c r="C555" t="s">
        <v>1673</v>
      </c>
      <c r="D555" t="s">
        <v>1674</v>
      </c>
    </row>
    <row r="556" spans="1:4" ht="11.25">
      <c r="A556">
        <v>555</v>
      </c>
      <c r="B556" t="s">
        <v>1664</v>
      </c>
      <c r="C556" t="s">
        <v>1664</v>
      </c>
      <c r="D556" t="s">
        <v>1665</v>
      </c>
    </row>
    <row r="557" spans="1:4" ht="11.25">
      <c r="A557">
        <v>556</v>
      </c>
      <c r="B557" t="s">
        <v>1664</v>
      </c>
      <c r="C557" t="s">
        <v>1675</v>
      </c>
      <c r="D557" t="s">
        <v>1676</v>
      </c>
    </row>
    <row r="558" spans="1:4" ht="11.25">
      <c r="A558">
        <v>557</v>
      </c>
      <c r="B558" t="s">
        <v>544</v>
      </c>
      <c r="C558" t="s">
        <v>1677</v>
      </c>
      <c r="D558" t="s">
        <v>1678</v>
      </c>
    </row>
    <row r="559" spans="1:4" ht="11.25">
      <c r="A559">
        <v>558</v>
      </c>
      <c r="B559" t="s">
        <v>544</v>
      </c>
      <c r="C559" t="s">
        <v>1679</v>
      </c>
      <c r="D559" t="s">
        <v>1680</v>
      </c>
    </row>
    <row r="560" spans="1:4" ht="11.25">
      <c r="A560">
        <v>559</v>
      </c>
      <c r="B560" t="s">
        <v>544</v>
      </c>
      <c r="C560" t="s">
        <v>1199</v>
      </c>
      <c r="D560" t="s">
        <v>1681</v>
      </c>
    </row>
    <row r="561" spans="1:4" ht="11.25">
      <c r="A561">
        <v>560</v>
      </c>
      <c r="B561" t="s">
        <v>544</v>
      </c>
      <c r="C561" t="s">
        <v>1682</v>
      </c>
      <c r="D561" t="s">
        <v>1683</v>
      </c>
    </row>
    <row r="562" spans="1:4" ht="11.25">
      <c r="A562">
        <v>561</v>
      </c>
      <c r="B562" t="s">
        <v>544</v>
      </c>
      <c r="C562" t="s">
        <v>1684</v>
      </c>
      <c r="D562" t="s">
        <v>1685</v>
      </c>
    </row>
    <row r="563" spans="1:4" ht="11.25">
      <c r="A563">
        <v>562</v>
      </c>
      <c r="B563" t="s">
        <v>544</v>
      </c>
      <c r="C563" t="s">
        <v>1686</v>
      </c>
      <c r="D563" t="s">
        <v>1687</v>
      </c>
    </row>
    <row r="564" spans="1:4" ht="11.25">
      <c r="A564">
        <v>563</v>
      </c>
      <c r="B564" t="s">
        <v>544</v>
      </c>
      <c r="C564" t="s">
        <v>1688</v>
      </c>
      <c r="D564" t="s">
        <v>1689</v>
      </c>
    </row>
    <row r="565" spans="1:4" ht="11.25">
      <c r="A565">
        <v>564</v>
      </c>
      <c r="B565" t="s">
        <v>544</v>
      </c>
      <c r="C565" t="s">
        <v>1690</v>
      </c>
      <c r="D565" t="s">
        <v>1691</v>
      </c>
    </row>
    <row r="566" spans="1:4" ht="11.25">
      <c r="A566">
        <v>565</v>
      </c>
      <c r="B566" t="s">
        <v>544</v>
      </c>
      <c r="C566" t="s">
        <v>1692</v>
      </c>
      <c r="D566" t="s">
        <v>1693</v>
      </c>
    </row>
    <row r="567" spans="1:4" ht="11.25">
      <c r="A567">
        <v>566</v>
      </c>
      <c r="B567" t="s">
        <v>544</v>
      </c>
      <c r="C567" t="s">
        <v>1694</v>
      </c>
      <c r="D567" t="s">
        <v>1695</v>
      </c>
    </row>
    <row r="568" spans="1:4" ht="11.25">
      <c r="A568">
        <v>567</v>
      </c>
      <c r="B568" t="s">
        <v>544</v>
      </c>
      <c r="C568" t="s">
        <v>1696</v>
      </c>
      <c r="D568" t="s">
        <v>1697</v>
      </c>
    </row>
    <row r="569" spans="1:4" ht="11.25">
      <c r="A569">
        <v>568</v>
      </c>
      <c r="B569" t="s">
        <v>544</v>
      </c>
      <c r="C569" t="s">
        <v>546</v>
      </c>
      <c r="D569" t="s">
        <v>547</v>
      </c>
    </row>
    <row r="570" spans="1:4" ht="11.25">
      <c r="A570">
        <v>569</v>
      </c>
      <c r="B570" t="s">
        <v>544</v>
      </c>
      <c r="C570" t="s">
        <v>1698</v>
      </c>
      <c r="D570" t="s">
        <v>1699</v>
      </c>
    </row>
    <row r="571" spans="1:4" ht="11.25">
      <c r="A571">
        <v>570</v>
      </c>
      <c r="B571" t="s">
        <v>544</v>
      </c>
      <c r="C571" t="s">
        <v>1700</v>
      </c>
      <c r="D571" t="s">
        <v>1701</v>
      </c>
    </row>
    <row r="572" spans="1:4" ht="11.25">
      <c r="A572">
        <v>571</v>
      </c>
      <c r="B572" t="s">
        <v>544</v>
      </c>
      <c r="C572" t="s">
        <v>1702</v>
      </c>
      <c r="D572" t="s">
        <v>1703</v>
      </c>
    </row>
    <row r="573" spans="1:4" ht="11.25">
      <c r="A573">
        <v>572</v>
      </c>
      <c r="B573" t="s">
        <v>544</v>
      </c>
      <c r="C573" t="s">
        <v>544</v>
      </c>
      <c r="D573" t="s">
        <v>545</v>
      </c>
    </row>
    <row r="574" spans="1:4" ht="11.25">
      <c r="A574">
        <v>573</v>
      </c>
      <c r="B574" t="s">
        <v>544</v>
      </c>
      <c r="C574" t="s">
        <v>630</v>
      </c>
      <c r="D574" t="s">
        <v>631</v>
      </c>
    </row>
    <row r="575" spans="1:4" ht="11.25">
      <c r="A575">
        <v>574</v>
      </c>
      <c r="B575" t="s">
        <v>544</v>
      </c>
      <c r="C575" t="s">
        <v>1704</v>
      </c>
      <c r="D575" t="s">
        <v>1705</v>
      </c>
    </row>
    <row r="576" spans="1:4" ht="11.25">
      <c r="A576">
        <v>575</v>
      </c>
      <c r="B576" t="s">
        <v>544</v>
      </c>
      <c r="C576" t="s">
        <v>1706</v>
      </c>
      <c r="D576" t="s">
        <v>1707</v>
      </c>
    </row>
    <row r="577" spans="1:4" ht="11.25">
      <c r="A577">
        <v>576</v>
      </c>
      <c r="B577" t="s">
        <v>1708</v>
      </c>
      <c r="C577" t="s">
        <v>1710</v>
      </c>
      <c r="D577" t="s">
        <v>1711</v>
      </c>
    </row>
    <row r="578" spans="1:4" ht="11.25">
      <c r="A578">
        <v>577</v>
      </c>
      <c r="B578" t="s">
        <v>1708</v>
      </c>
      <c r="C578" t="s">
        <v>1712</v>
      </c>
      <c r="D578" t="s">
        <v>1713</v>
      </c>
    </row>
    <row r="579" spans="1:4" ht="11.25">
      <c r="A579">
        <v>578</v>
      </c>
      <c r="B579" t="s">
        <v>1708</v>
      </c>
      <c r="C579" t="s">
        <v>1714</v>
      </c>
      <c r="D579" t="s">
        <v>1715</v>
      </c>
    </row>
    <row r="580" spans="1:4" ht="11.25">
      <c r="A580">
        <v>579</v>
      </c>
      <c r="B580" t="s">
        <v>1708</v>
      </c>
      <c r="C580" t="s">
        <v>1708</v>
      </c>
      <c r="D580" t="s">
        <v>1709</v>
      </c>
    </row>
    <row r="581" spans="1:4" ht="11.25">
      <c r="A581">
        <v>580</v>
      </c>
      <c r="B581" t="s">
        <v>1708</v>
      </c>
      <c r="C581" t="s">
        <v>1716</v>
      </c>
      <c r="D581" t="s">
        <v>1717</v>
      </c>
    </row>
    <row r="582" spans="1:4" ht="11.25">
      <c r="A582">
        <v>581</v>
      </c>
      <c r="B582" t="s">
        <v>1708</v>
      </c>
      <c r="C582" t="s">
        <v>1718</v>
      </c>
      <c r="D582" t="s">
        <v>1719</v>
      </c>
    </row>
    <row r="583" spans="1:4" ht="11.25">
      <c r="A583">
        <v>582</v>
      </c>
      <c r="B583" t="s">
        <v>1720</v>
      </c>
      <c r="C583" t="s">
        <v>1722</v>
      </c>
      <c r="D583" t="s">
        <v>1723</v>
      </c>
    </row>
    <row r="584" spans="1:4" ht="11.25">
      <c r="A584">
        <v>583</v>
      </c>
      <c r="B584" t="s">
        <v>1720</v>
      </c>
      <c r="C584" t="s">
        <v>1724</v>
      </c>
      <c r="D584" t="s">
        <v>1725</v>
      </c>
    </row>
    <row r="585" spans="1:4" ht="11.25">
      <c r="A585">
        <v>584</v>
      </c>
      <c r="B585" t="s">
        <v>1720</v>
      </c>
      <c r="C585" t="s">
        <v>1478</v>
      </c>
      <c r="D585" t="s">
        <v>1726</v>
      </c>
    </row>
    <row r="586" spans="1:4" ht="11.25">
      <c r="A586">
        <v>585</v>
      </c>
      <c r="B586" t="s">
        <v>1720</v>
      </c>
      <c r="C586" t="s">
        <v>687</v>
      </c>
      <c r="D586" t="s">
        <v>1727</v>
      </c>
    </row>
    <row r="587" spans="1:4" ht="11.25">
      <c r="A587">
        <v>586</v>
      </c>
      <c r="B587" t="s">
        <v>1720</v>
      </c>
      <c r="C587" t="s">
        <v>1077</v>
      </c>
      <c r="D587" t="s">
        <v>1728</v>
      </c>
    </row>
    <row r="588" spans="1:4" ht="11.25">
      <c r="A588">
        <v>587</v>
      </c>
      <c r="B588" t="s">
        <v>1720</v>
      </c>
      <c r="C588" t="s">
        <v>1458</v>
      </c>
      <c r="D588" t="s">
        <v>1729</v>
      </c>
    </row>
    <row r="589" spans="1:4" ht="11.25">
      <c r="A589">
        <v>588</v>
      </c>
      <c r="B589" t="s">
        <v>1720</v>
      </c>
      <c r="C589" t="s">
        <v>721</v>
      </c>
      <c r="D589" t="s">
        <v>1730</v>
      </c>
    </row>
    <row r="590" spans="1:4" ht="11.25">
      <c r="A590">
        <v>589</v>
      </c>
      <c r="B590" t="s">
        <v>1720</v>
      </c>
      <c r="C590" t="s">
        <v>1731</v>
      </c>
      <c r="D590" t="s">
        <v>1732</v>
      </c>
    </row>
    <row r="591" spans="1:4" ht="11.25">
      <c r="A591">
        <v>590</v>
      </c>
      <c r="B591" t="s">
        <v>1720</v>
      </c>
      <c r="C591" t="s">
        <v>1733</v>
      </c>
      <c r="D591" t="s">
        <v>1734</v>
      </c>
    </row>
    <row r="592" spans="1:4" ht="11.25">
      <c r="A592">
        <v>591</v>
      </c>
      <c r="B592" t="s">
        <v>1720</v>
      </c>
      <c r="C592" t="s">
        <v>1735</v>
      </c>
      <c r="D592" t="s">
        <v>1736</v>
      </c>
    </row>
    <row r="593" spans="1:4" ht="11.25">
      <c r="A593">
        <v>592</v>
      </c>
      <c r="B593" t="s">
        <v>1720</v>
      </c>
      <c r="C593" t="s">
        <v>1087</v>
      </c>
      <c r="D593" t="s">
        <v>1737</v>
      </c>
    </row>
    <row r="594" spans="1:4" ht="11.25">
      <c r="A594">
        <v>593</v>
      </c>
      <c r="B594" t="s">
        <v>1720</v>
      </c>
      <c r="C594" t="s">
        <v>1546</v>
      </c>
      <c r="D594" t="s">
        <v>1738</v>
      </c>
    </row>
    <row r="595" spans="1:4" ht="11.25">
      <c r="A595">
        <v>594</v>
      </c>
      <c r="B595" t="s">
        <v>1720</v>
      </c>
      <c r="C595" t="s">
        <v>1720</v>
      </c>
      <c r="D595" t="s">
        <v>1721</v>
      </c>
    </row>
    <row r="596" spans="1:4" ht="11.25">
      <c r="A596">
        <v>595</v>
      </c>
      <c r="B596" t="s">
        <v>1720</v>
      </c>
      <c r="C596" t="s">
        <v>1739</v>
      </c>
      <c r="D596" t="s">
        <v>1740</v>
      </c>
    </row>
    <row r="597" spans="1:4" ht="11.25">
      <c r="A597">
        <v>596</v>
      </c>
      <c r="B597" t="s">
        <v>1720</v>
      </c>
      <c r="C597" t="s">
        <v>1741</v>
      </c>
      <c r="D597" t="s">
        <v>1742</v>
      </c>
    </row>
    <row r="598" spans="1:4" ht="11.25">
      <c r="A598">
        <v>597</v>
      </c>
      <c r="B598" t="s">
        <v>1720</v>
      </c>
      <c r="C598" t="s">
        <v>1743</v>
      </c>
      <c r="D598" t="s">
        <v>1744</v>
      </c>
    </row>
    <row r="599" spans="1:4" ht="11.25">
      <c r="A599">
        <v>598</v>
      </c>
      <c r="B599" t="s">
        <v>1720</v>
      </c>
      <c r="C599" t="s">
        <v>1745</v>
      </c>
      <c r="D599" t="s">
        <v>1746</v>
      </c>
    </row>
    <row r="600" spans="1:4" ht="11.25">
      <c r="A600">
        <v>599</v>
      </c>
      <c r="B600" t="s">
        <v>1720</v>
      </c>
      <c r="C600" t="s">
        <v>1747</v>
      </c>
      <c r="D600" t="s">
        <v>1748</v>
      </c>
    </row>
    <row r="601" spans="1:4" ht="11.25">
      <c r="A601">
        <v>600</v>
      </c>
      <c r="B601" t="s">
        <v>1749</v>
      </c>
      <c r="C601" t="s">
        <v>1751</v>
      </c>
      <c r="D601" t="s">
        <v>1752</v>
      </c>
    </row>
    <row r="602" spans="1:4" ht="11.25">
      <c r="A602">
        <v>601</v>
      </c>
      <c r="B602" t="s">
        <v>1749</v>
      </c>
      <c r="C602" t="s">
        <v>1753</v>
      </c>
      <c r="D602" t="s">
        <v>1754</v>
      </c>
    </row>
    <row r="603" spans="1:4" ht="11.25">
      <c r="A603">
        <v>602</v>
      </c>
      <c r="B603" t="s">
        <v>1749</v>
      </c>
      <c r="C603" t="s">
        <v>1755</v>
      </c>
      <c r="D603" t="s">
        <v>1756</v>
      </c>
    </row>
    <row r="604" spans="1:4" ht="11.25">
      <c r="A604">
        <v>603</v>
      </c>
      <c r="B604" t="s">
        <v>1749</v>
      </c>
      <c r="C604" t="s">
        <v>1757</v>
      </c>
      <c r="D604" t="s">
        <v>1758</v>
      </c>
    </row>
    <row r="605" spans="1:4" ht="11.25">
      <c r="A605">
        <v>604</v>
      </c>
      <c r="B605" t="s">
        <v>1749</v>
      </c>
      <c r="C605" t="s">
        <v>1759</v>
      </c>
      <c r="D605" t="s">
        <v>1760</v>
      </c>
    </row>
    <row r="606" spans="1:4" ht="11.25">
      <c r="A606">
        <v>605</v>
      </c>
      <c r="B606" t="s">
        <v>1749</v>
      </c>
      <c r="C606" t="s">
        <v>0</v>
      </c>
      <c r="D606" t="s">
        <v>1</v>
      </c>
    </row>
    <row r="607" spans="1:4" ht="11.25">
      <c r="A607">
        <v>606</v>
      </c>
      <c r="B607" t="s">
        <v>1749</v>
      </c>
      <c r="C607" t="s">
        <v>2</v>
      </c>
      <c r="D607" t="s">
        <v>3</v>
      </c>
    </row>
    <row r="608" spans="1:4" ht="11.25">
      <c r="A608">
        <v>607</v>
      </c>
      <c r="B608" t="s">
        <v>1749</v>
      </c>
      <c r="C608" t="s">
        <v>1749</v>
      </c>
      <c r="D608" t="s">
        <v>1750</v>
      </c>
    </row>
    <row r="609" spans="1:4" ht="11.25">
      <c r="A609">
        <v>608</v>
      </c>
      <c r="B609" t="s">
        <v>1749</v>
      </c>
      <c r="C609" t="s">
        <v>4</v>
      </c>
      <c r="D609" t="s">
        <v>5</v>
      </c>
    </row>
    <row r="610" spans="1:4" ht="11.25">
      <c r="A610">
        <v>609</v>
      </c>
      <c r="B610" t="s">
        <v>1749</v>
      </c>
      <c r="C610" t="s">
        <v>6</v>
      </c>
      <c r="D610" t="s">
        <v>7</v>
      </c>
    </row>
    <row r="611" spans="1:4" ht="11.25">
      <c r="A611">
        <v>610</v>
      </c>
      <c r="B611" t="s">
        <v>8</v>
      </c>
      <c r="C611" t="s">
        <v>715</v>
      </c>
      <c r="D611" t="s">
        <v>10</v>
      </c>
    </row>
    <row r="612" spans="1:4" ht="11.25">
      <c r="A612">
        <v>611</v>
      </c>
      <c r="B612" t="s">
        <v>8</v>
      </c>
      <c r="C612" t="s">
        <v>1471</v>
      </c>
      <c r="D612" t="s">
        <v>11</v>
      </c>
    </row>
    <row r="613" spans="1:4" ht="11.25">
      <c r="A613">
        <v>612</v>
      </c>
      <c r="B613" t="s">
        <v>8</v>
      </c>
      <c r="C613" t="s">
        <v>12</v>
      </c>
      <c r="D613" t="s">
        <v>13</v>
      </c>
    </row>
    <row r="614" spans="1:4" ht="11.25">
      <c r="A614">
        <v>613</v>
      </c>
      <c r="B614" t="s">
        <v>8</v>
      </c>
      <c r="C614" t="s">
        <v>14</v>
      </c>
      <c r="D614" t="s">
        <v>15</v>
      </c>
    </row>
    <row r="615" spans="1:4" ht="11.25">
      <c r="A615">
        <v>614</v>
      </c>
      <c r="B615" t="s">
        <v>8</v>
      </c>
      <c r="C615" t="s">
        <v>16</v>
      </c>
      <c r="D615" t="s">
        <v>17</v>
      </c>
    </row>
    <row r="616" spans="1:4" ht="11.25">
      <c r="A616">
        <v>615</v>
      </c>
      <c r="B616" t="s">
        <v>8</v>
      </c>
      <c r="C616" t="s">
        <v>1071</v>
      </c>
      <c r="D616" t="s">
        <v>18</v>
      </c>
    </row>
    <row r="617" spans="1:4" ht="11.25">
      <c r="A617">
        <v>616</v>
      </c>
      <c r="B617" t="s">
        <v>8</v>
      </c>
      <c r="C617" t="s">
        <v>19</v>
      </c>
      <c r="D617" t="s">
        <v>20</v>
      </c>
    </row>
    <row r="618" spans="1:4" ht="11.25">
      <c r="A618">
        <v>617</v>
      </c>
      <c r="B618" t="s">
        <v>8</v>
      </c>
      <c r="C618" t="s">
        <v>21</v>
      </c>
      <c r="D618" t="s">
        <v>22</v>
      </c>
    </row>
    <row r="619" spans="1:4" ht="11.25">
      <c r="A619">
        <v>618</v>
      </c>
      <c r="B619" t="s">
        <v>8</v>
      </c>
      <c r="C619" t="s">
        <v>8</v>
      </c>
      <c r="D619" t="s">
        <v>9</v>
      </c>
    </row>
    <row r="620" spans="1:4" ht="11.25">
      <c r="A620">
        <v>619</v>
      </c>
      <c r="B620" t="s">
        <v>8</v>
      </c>
      <c r="C620" t="s">
        <v>23</v>
      </c>
      <c r="D620" t="s">
        <v>24</v>
      </c>
    </row>
    <row r="621" spans="1:4" ht="11.25">
      <c r="A621">
        <v>620</v>
      </c>
      <c r="B621" t="s">
        <v>8</v>
      </c>
      <c r="C621" t="s">
        <v>25</v>
      </c>
      <c r="D621" t="s">
        <v>26</v>
      </c>
    </row>
    <row r="622" spans="1:4" ht="11.25">
      <c r="A622">
        <v>621</v>
      </c>
      <c r="B622" t="s">
        <v>8</v>
      </c>
      <c r="C622" t="s">
        <v>27</v>
      </c>
      <c r="D622" t="s">
        <v>28</v>
      </c>
    </row>
    <row r="623" spans="1:4" ht="11.25">
      <c r="A623">
        <v>622</v>
      </c>
      <c r="B623" t="s">
        <v>29</v>
      </c>
      <c r="C623" t="s">
        <v>31</v>
      </c>
      <c r="D623" t="s">
        <v>32</v>
      </c>
    </row>
    <row r="624" spans="1:4" ht="11.25">
      <c r="A624">
        <v>623</v>
      </c>
      <c r="B624" t="s">
        <v>29</v>
      </c>
      <c r="C624" t="s">
        <v>844</v>
      </c>
      <c r="D624" t="s">
        <v>33</v>
      </c>
    </row>
    <row r="625" spans="1:4" ht="11.25">
      <c r="A625">
        <v>624</v>
      </c>
      <c r="B625" t="s">
        <v>29</v>
      </c>
      <c r="C625" t="s">
        <v>34</v>
      </c>
      <c r="D625" t="s">
        <v>35</v>
      </c>
    </row>
    <row r="626" spans="1:4" ht="11.25">
      <c r="A626">
        <v>625</v>
      </c>
      <c r="B626" t="s">
        <v>29</v>
      </c>
      <c r="C626" t="s">
        <v>36</v>
      </c>
      <c r="D626" t="s">
        <v>37</v>
      </c>
    </row>
    <row r="627" spans="1:4" ht="11.25">
      <c r="A627">
        <v>626</v>
      </c>
      <c r="B627" t="s">
        <v>29</v>
      </c>
      <c r="C627" t="s">
        <v>16</v>
      </c>
      <c r="D627" t="s">
        <v>38</v>
      </c>
    </row>
    <row r="628" spans="1:4" ht="11.25">
      <c r="A628">
        <v>627</v>
      </c>
      <c r="B628" t="s">
        <v>29</v>
      </c>
      <c r="C628" t="s">
        <v>39</v>
      </c>
      <c r="D628" t="s">
        <v>40</v>
      </c>
    </row>
    <row r="629" spans="1:4" ht="11.25">
      <c r="A629">
        <v>628</v>
      </c>
      <c r="B629" t="s">
        <v>29</v>
      </c>
      <c r="C629" t="s">
        <v>41</v>
      </c>
      <c r="D629" t="s">
        <v>42</v>
      </c>
    </row>
    <row r="630" spans="1:4" ht="11.25">
      <c r="A630">
        <v>629</v>
      </c>
      <c r="B630" t="s">
        <v>29</v>
      </c>
      <c r="C630" t="s">
        <v>43</v>
      </c>
      <c r="D630" t="s">
        <v>44</v>
      </c>
    </row>
    <row r="631" spans="1:4" ht="11.25">
      <c r="A631">
        <v>630</v>
      </c>
      <c r="B631" t="s">
        <v>29</v>
      </c>
      <c r="C631" t="s">
        <v>45</v>
      </c>
      <c r="D631" t="s">
        <v>46</v>
      </c>
    </row>
    <row r="632" spans="1:4" ht="11.25">
      <c r="A632">
        <v>631</v>
      </c>
      <c r="B632" t="s">
        <v>29</v>
      </c>
      <c r="C632" t="s">
        <v>29</v>
      </c>
      <c r="D632" t="s">
        <v>30</v>
      </c>
    </row>
    <row r="633" spans="1:4" ht="11.25">
      <c r="A633">
        <v>632</v>
      </c>
      <c r="B633" t="s">
        <v>29</v>
      </c>
      <c r="C633" t="s">
        <v>47</v>
      </c>
      <c r="D633" t="s">
        <v>48</v>
      </c>
    </row>
    <row r="634" spans="1:4" ht="11.25">
      <c r="A634">
        <v>633</v>
      </c>
      <c r="B634" t="s">
        <v>29</v>
      </c>
      <c r="C634" t="s">
        <v>49</v>
      </c>
      <c r="D634" t="s">
        <v>50</v>
      </c>
    </row>
    <row r="635" spans="1:4" ht="11.25">
      <c r="A635">
        <v>634</v>
      </c>
      <c r="B635" t="s">
        <v>29</v>
      </c>
      <c r="C635" t="s">
        <v>894</v>
      </c>
      <c r="D635" t="s">
        <v>51</v>
      </c>
    </row>
    <row r="636" spans="1:4" ht="11.25">
      <c r="A636">
        <v>635</v>
      </c>
      <c r="B636" t="s">
        <v>29</v>
      </c>
      <c r="C636" t="s">
        <v>52</v>
      </c>
      <c r="D636" t="s">
        <v>53</v>
      </c>
    </row>
    <row r="637" spans="1:4" ht="11.25">
      <c r="A637">
        <v>636</v>
      </c>
      <c r="B637" t="s">
        <v>29</v>
      </c>
      <c r="C637" t="s">
        <v>54</v>
      </c>
      <c r="D637" t="s">
        <v>55</v>
      </c>
    </row>
    <row r="638" spans="1:4" ht="11.25">
      <c r="A638">
        <v>637</v>
      </c>
      <c r="B638" t="s">
        <v>56</v>
      </c>
      <c r="C638" t="s">
        <v>58</v>
      </c>
      <c r="D638" t="s">
        <v>59</v>
      </c>
    </row>
    <row r="639" spans="1:4" ht="11.25">
      <c r="A639">
        <v>638</v>
      </c>
      <c r="B639" t="s">
        <v>56</v>
      </c>
      <c r="C639" t="s">
        <v>60</v>
      </c>
      <c r="D639" t="s">
        <v>61</v>
      </c>
    </row>
    <row r="640" spans="1:4" ht="11.25">
      <c r="A640">
        <v>639</v>
      </c>
      <c r="B640" t="s">
        <v>56</v>
      </c>
      <c r="C640" t="s">
        <v>1510</v>
      </c>
      <c r="D640" t="s">
        <v>62</v>
      </c>
    </row>
    <row r="641" spans="1:4" ht="11.25">
      <c r="A641">
        <v>640</v>
      </c>
      <c r="B641" t="s">
        <v>56</v>
      </c>
      <c r="C641" t="s">
        <v>63</v>
      </c>
      <c r="D641" t="s">
        <v>64</v>
      </c>
    </row>
    <row r="642" spans="1:4" ht="11.25">
      <c r="A642">
        <v>641</v>
      </c>
      <c r="B642" t="s">
        <v>56</v>
      </c>
      <c r="C642" t="s">
        <v>65</v>
      </c>
      <c r="D642" t="s">
        <v>66</v>
      </c>
    </row>
    <row r="643" spans="1:4" ht="11.25">
      <c r="A643">
        <v>642</v>
      </c>
      <c r="B643" t="s">
        <v>56</v>
      </c>
      <c r="C643" t="s">
        <v>1361</v>
      </c>
      <c r="D643" t="s">
        <v>67</v>
      </c>
    </row>
    <row r="644" spans="1:4" ht="11.25">
      <c r="A644">
        <v>643</v>
      </c>
      <c r="B644" t="s">
        <v>56</v>
      </c>
      <c r="C644" t="s">
        <v>68</v>
      </c>
      <c r="D644" t="s">
        <v>69</v>
      </c>
    </row>
    <row r="645" spans="1:4" ht="11.25">
      <c r="A645">
        <v>644</v>
      </c>
      <c r="B645" t="s">
        <v>56</v>
      </c>
      <c r="C645" t="s">
        <v>1637</v>
      </c>
      <c r="D645" t="s">
        <v>70</v>
      </c>
    </row>
    <row r="646" spans="1:4" ht="11.25">
      <c r="A646">
        <v>645</v>
      </c>
      <c r="B646" t="s">
        <v>56</v>
      </c>
      <c r="C646" t="s">
        <v>56</v>
      </c>
      <c r="D646" t="s">
        <v>57</v>
      </c>
    </row>
    <row r="647" spans="1:4" ht="11.25">
      <c r="A647">
        <v>646</v>
      </c>
      <c r="B647" t="s">
        <v>56</v>
      </c>
      <c r="C647" t="s">
        <v>71</v>
      </c>
      <c r="D647" t="s">
        <v>72</v>
      </c>
    </row>
    <row r="648" spans="1:4" ht="11.25">
      <c r="A648">
        <v>647</v>
      </c>
      <c r="B648" t="s">
        <v>56</v>
      </c>
      <c r="C648" t="s">
        <v>73</v>
      </c>
      <c r="D648" t="s">
        <v>74</v>
      </c>
    </row>
    <row r="649" spans="1:4" ht="11.25">
      <c r="A649">
        <v>648</v>
      </c>
      <c r="B649" t="s">
        <v>75</v>
      </c>
      <c r="C649" t="s">
        <v>77</v>
      </c>
      <c r="D649" t="s">
        <v>78</v>
      </c>
    </row>
    <row r="650" spans="1:4" ht="11.25">
      <c r="A650">
        <v>649</v>
      </c>
      <c r="B650" t="s">
        <v>75</v>
      </c>
      <c r="C650" t="s">
        <v>808</v>
      </c>
      <c r="D650" t="s">
        <v>79</v>
      </c>
    </row>
    <row r="651" spans="1:4" ht="11.25">
      <c r="A651">
        <v>650</v>
      </c>
      <c r="B651" t="s">
        <v>75</v>
      </c>
      <c r="C651" t="s">
        <v>80</v>
      </c>
      <c r="D651" t="s">
        <v>81</v>
      </c>
    </row>
    <row r="652" spans="1:4" ht="11.25">
      <c r="A652">
        <v>651</v>
      </c>
      <c r="B652" t="s">
        <v>75</v>
      </c>
      <c r="C652" t="s">
        <v>82</v>
      </c>
      <c r="D652" t="s">
        <v>83</v>
      </c>
    </row>
    <row r="653" spans="1:4" ht="11.25">
      <c r="A653">
        <v>652</v>
      </c>
      <c r="B653" t="s">
        <v>75</v>
      </c>
      <c r="C653" t="s">
        <v>84</v>
      </c>
      <c r="D653" t="s">
        <v>85</v>
      </c>
    </row>
    <row r="654" spans="1:4" ht="11.25">
      <c r="A654">
        <v>653</v>
      </c>
      <c r="B654" t="s">
        <v>75</v>
      </c>
      <c r="C654" t="s">
        <v>86</v>
      </c>
      <c r="D654" t="s">
        <v>87</v>
      </c>
    </row>
    <row r="655" spans="1:4" ht="11.25">
      <c r="A655">
        <v>654</v>
      </c>
      <c r="B655" t="s">
        <v>75</v>
      </c>
      <c r="C655" t="s">
        <v>88</v>
      </c>
      <c r="D655" t="s">
        <v>89</v>
      </c>
    </row>
    <row r="656" spans="1:4" ht="11.25">
      <c r="A656">
        <v>655</v>
      </c>
      <c r="B656" t="s">
        <v>75</v>
      </c>
      <c r="C656" t="s">
        <v>75</v>
      </c>
      <c r="D656" t="s">
        <v>76</v>
      </c>
    </row>
    <row r="657" spans="1:4" ht="11.25">
      <c r="A657">
        <v>656</v>
      </c>
      <c r="B657" t="s">
        <v>75</v>
      </c>
      <c r="C657" t="s">
        <v>90</v>
      </c>
      <c r="D657" t="s">
        <v>91</v>
      </c>
    </row>
    <row r="658" spans="1:4" ht="11.25">
      <c r="A658">
        <v>657</v>
      </c>
      <c r="B658" t="s">
        <v>75</v>
      </c>
      <c r="C658" t="s">
        <v>92</v>
      </c>
      <c r="D658" t="s">
        <v>93</v>
      </c>
    </row>
    <row r="659" spans="1:4" ht="11.25">
      <c r="A659">
        <v>658</v>
      </c>
      <c r="B659" t="s">
        <v>94</v>
      </c>
      <c r="C659" t="s">
        <v>715</v>
      </c>
      <c r="D659" t="s">
        <v>96</v>
      </c>
    </row>
    <row r="660" spans="1:4" ht="11.25">
      <c r="A660">
        <v>659</v>
      </c>
      <c r="B660" t="s">
        <v>94</v>
      </c>
      <c r="C660" t="s">
        <v>97</v>
      </c>
      <c r="D660" t="s">
        <v>98</v>
      </c>
    </row>
    <row r="661" spans="1:4" ht="11.25">
      <c r="A661">
        <v>660</v>
      </c>
      <c r="B661" t="s">
        <v>94</v>
      </c>
      <c r="C661" t="s">
        <v>99</v>
      </c>
      <c r="D661" t="s">
        <v>100</v>
      </c>
    </row>
    <row r="662" spans="1:4" ht="11.25">
      <c r="A662">
        <v>661</v>
      </c>
      <c r="B662" t="s">
        <v>94</v>
      </c>
      <c r="C662" t="s">
        <v>101</v>
      </c>
      <c r="D662" t="s">
        <v>102</v>
      </c>
    </row>
    <row r="663" spans="1:4" ht="11.25">
      <c r="A663">
        <v>662</v>
      </c>
      <c r="B663" t="s">
        <v>94</v>
      </c>
      <c r="C663" t="s">
        <v>103</v>
      </c>
      <c r="D663" t="s">
        <v>104</v>
      </c>
    </row>
    <row r="664" spans="1:4" ht="11.25">
      <c r="A664">
        <v>663</v>
      </c>
      <c r="B664" t="s">
        <v>94</v>
      </c>
      <c r="C664" t="s">
        <v>105</v>
      </c>
      <c r="D664" t="s">
        <v>106</v>
      </c>
    </row>
    <row r="665" spans="1:4" ht="11.25">
      <c r="A665">
        <v>664</v>
      </c>
      <c r="B665" t="s">
        <v>94</v>
      </c>
      <c r="C665" t="s">
        <v>107</v>
      </c>
      <c r="D665" t="s">
        <v>108</v>
      </c>
    </row>
    <row r="666" spans="1:4" ht="11.25">
      <c r="A666">
        <v>665</v>
      </c>
      <c r="B666" t="s">
        <v>94</v>
      </c>
      <c r="C666" t="s">
        <v>1458</v>
      </c>
      <c r="D666" t="s">
        <v>109</v>
      </c>
    </row>
    <row r="667" spans="1:4" ht="11.25">
      <c r="A667">
        <v>666</v>
      </c>
      <c r="B667" t="s">
        <v>94</v>
      </c>
      <c r="C667" t="s">
        <v>110</v>
      </c>
      <c r="D667" t="s">
        <v>111</v>
      </c>
    </row>
    <row r="668" spans="1:4" ht="11.25">
      <c r="A668">
        <v>667</v>
      </c>
      <c r="B668" t="s">
        <v>94</v>
      </c>
      <c r="C668" t="s">
        <v>112</v>
      </c>
      <c r="D668" t="s">
        <v>113</v>
      </c>
    </row>
    <row r="669" spans="1:4" ht="11.25">
      <c r="A669">
        <v>668</v>
      </c>
      <c r="B669" t="s">
        <v>94</v>
      </c>
      <c r="C669" t="s">
        <v>23</v>
      </c>
      <c r="D669" t="s">
        <v>114</v>
      </c>
    </row>
    <row r="670" spans="1:4" ht="11.25">
      <c r="A670">
        <v>669</v>
      </c>
      <c r="B670" t="s">
        <v>94</v>
      </c>
      <c r="C670" t="s">
        <v>94</v>
      </c>
      <c r="D670" t="s">
        <v>95</v>
      </c>
    </row>
    <row r="671" spans="1:4" ht="11.25">
      <c r="A671">
        <v>670</v>
      </c>
      <c r="B671" t="s">
        <v>94</v>
      </c>
      <c r="C671" t="s">
        <v>115</v>
      </c>
      <c r="D671" t="s">
        <v>116</v>
      </c>
    </row>
    <row r="672" spans="1:4" ht="11.25">
      <c r="A672">
        <v>671</v>
      </c>
      <c r="B672" t="s">
        <v>94</v>
      </c>
      <c r="C672" t="s">
        <v>117</v>
      </c>
      <c r="D672" t="s">
        <v>118</v>
      </c>
    </row>
    <row r="673" spans="1:4" ht="11.25">
      <c r="A673">
        <v>672</v>
      </c>
      <c r="B673" t="s">
        <v>119</v>
      </c>
      <c r="C673" t="s">
        <v>121</v>
      </c>
      <c r="D673" t="s">
        <v>122</v>
      </c>
    </row>
    <row r="674" spans="1:4" ht="11.25">
      <c r="A674">
        <v>673</v>
      </c>
      <c r="B674" t="s">
        <v>119</v>
      </c>
      <c r="C674" t="s">
        <v>123</v>
      </c>
      <c r="D674" t="s">
        <v>124</v>
      </c>
    </row>
    <row r="675" spans="1:4" ht="11.25">
      <c r="A675">
        <v>674</v>
      </c>
      <c r="B675" t="s">
        <v>119</v>
      </c>
      <c r="C675" t="s">
        <v>125</v>
      </c>
      <c r="D675" t="s">
        <v>126</v>
      </c>
    </row>
    <row r="676" spans="1:4" ht="11.25">
      <c r="A676">
        <v>675</v>
      </c>
      <c r="B676" t="s">
        <v>119</v>
      </c>
      <c r="C676" t="s">
        <v>127</v>
      </c>
      <c r="D676" t="s">
        <v>128</v>
      </c>
    </row>
    <row r="677" spans="1:4" ht="11.25">
      <c r="A677">
        <v>676</v>
      </c>
      <c r="B677" t="s">
        <v>119</v>
      </c>
      <c r="C677" t="s">
        <v>129</v>
      </c>
      <c r="D677" t="s">
        <v>130</v>
      </c>
    </row>
    <row r="678" spans="1:4" ht="11.25">
      <c r="A678">
        <v>677</v>
      </c>
      <c r="B678" t="s">
        <v>119</v>
      </c>
      <c r="C678" t="s">
        <v>131</v>
      </c>
      <c r="D678" t="s">
        <v>132</v>
      </c>
    </row>
    <row r="679" spans="1:4" ht="11.25">
      <c r="A679">
        <v>678</v>
      </c>
      <c r="B679" t="s">
        <v>119</v>
      </c>
      <c r="C679" t="s">
        <v>133</v>
      </c>
      <c r="D679" t="s">
        <v>134</v>
      </c>
    </row>
    <row r="680" spans="1:4" ht="11.25">
      <c r="A680">
        <v>679</v>
      </c>
      <c r="B680" t="s">
        <v>119</v>
      </c>
      <c r="C680" t="s">
        <v>1637</v>
      </c>
      <c r="D680" t="s">
        <v>135</v>
      </c>
    </row>
    <row r="681" spans="1:4" ht="11.25">
      <c r="A681">
        <v>680</v>
      </c>
      <c r="B681" t="s">
        <v>119</v>
      </c>
      <c r="C681" t="s">
        <v>136</v>
      </c>
      <c r="D681" t="s">
        <v>137</v>
      </c>
    </row>
    <row r="682" spans="1:4" ht="11.25">
      <c r="A682">
        <v>681</v>
      </c>
      <c r="B682" t="s">
        <v>119</v>
      </c>
      <c r="C682" t="s">
        <v>119</v>
      </c>
      <c r="D682" t="s">
        <v>120</v>
      </c>
    </row>
    <row r="683" spans="1:4" ht="11.25">
      <c r="A683">
        <v>682</v>
      </c>
      <c r="B683" t="s">
        <v>119</v>
      </c>
      <c r="C683" t="s">
        <v>138</v>
      </c>
      <c r="D683" t="s">
        <v>139</v>
      </c>
    </row>
    <row r="684" spans="1:4" ht="11.25">
      <c r="A684">
        <v>683</v>
      </c>
      <c r="B684" t="s">
        <v>140</v>
      </c>
      <c r="C684" t="s">
        <v>142</v>
      </c>
      <c r="D684" t="s">
        <v>143</v>
      </c>
    </row>
    <row r="685" spans="1:4" ht="11.25">
      <c r="A685">
        <v>684</v>
      </c>
      <c r="B685" t="s">
        <v>140</v>
      </c>
      <c r="C685" t="s">
        <v>144</v>
      </c>
      <c r="D685" t="s">
        <v>145</v>
      </c>
    </row>
    <row r="686" spans="1:4" ht="11.25">
      <c r="A686">
        <v>685</v>
      </c>
      <c r="B686" t="s">
        <v>140</v>
      </c>
      <c r="C686" t="s">
        <v>677</v>
      </c>
      <c r="D686" t="s">
        <v>146</v>
      </c>
    </row>
    <row r="687" spans="1:4" ht="11.25">
      <c r="A687">
        <v>686</v>
      </c>
      <c r="B687" t="s">
        <v>140</v>
      </c>
      <c r="C687" t="s">
        <v>147</v>
      </c>
      <c r="D687" t="s">
        <v>148</v>
      </c>
    </row>
    <row r="688" spans="1:4" ht="11.25">
      <c r="A688">
        <v>687</v>
      </c>
      <c r="B688" t="s">
        <v>140</v>
      </c>
      <c r="C688" t="s">
        <v>149</v>
      </c>
      <c r="D688" t="s">
        <v>150</v>
      </c>
    </row>
    <row r="689" spans="1:4" ht="11.25">
      <c r="A689">
        <v>688</v>
      </c>
      <c r="B689" t="s">
        <v>140</v>
      </c>
      <c r="C689" t="s">
        <v>151</v>
      </c>
      <c r="D689" t="s">
        <v>152</v>
      </c>
    </row>
    <row r="690" spans="1:4" ht="11.25">
      <c r="A690">
        <v>689</v>
      </c>
      <c r="B690" t="s">
        <v>140</v>
      </c>
      <c r="C690" t="s">
        <v>153</v>
      </c>
      <c r="D690" t="s">
        <v>154</v>
      </c>
    </row>
    <row r="691" spans="1:4" ht="11.25">
      <c r="A691">
        <v>690</v>
      </c>
      <c r="B691" t="s">
        <v>140</v>
      </c>
      <c r="C691" t="s">
        <v>155</v>
      </c>
      <c r="D691" t="s">
        <v>156</v>
      </c>
    </row>
    <row r="692" spans="1:4" ht="11.25">
      <c r="A692">
        <v>691</v>
      </c>
      <c r="B692" t="s">
        <v>140</v>
      </c>
      <c r="C692" t="s">
        <v>157</v>
      </c>
      <c r="D692" t="s">
        <v>158</v>
      </c>
    </row>
    <row r="693" spans="1:4" ht="11.25">
      <c r="A693">
        <v>692</v>
      </c>
      <c r="B693" t="s">
        <v>140</v>
      </c>
      <c r="C693" t="s">
        <v>159</v>
      </c>
      <c r="D693" t="s">
        <v>160</v>
      </c>
    </row>
    <row r="694" spans="1:4" ht="11.25">
      <c r="A694">
        <v>693</v>
      </c>
      <c r="B694" t="s">
        <v>140</v>
      </c>
      <c r="C694" t="s">
        <v>140</v>
      </c>
      <c r="D694" t="s">
        <v>141</v>
      </c>
    </row>
    <row r="695" spans="1:4" ht="11.25">
      <c r="A695">
        <v>694</v>
      </c>
      <c r="B695" t="s">
        <v>140</v>
      </c>
      <c r="C695" t="s">
        <v>161</v>
      </c>
      <c r="D695" t="s">
        <v>162</v>
      </c>
    </row>
    <row r="696" spans="1:4" ht="11.25">
      <c r="A696">
        <v>695</v>
      </c>
      <c r="B696" t="s">
        <v>140</v>
      </c>
      <c r="C696" t="s">
        <v>163</v>
      </c>
      <c r="D696" t="s">
        <v>164</v>
      </c>
    </row>
    <row r="697" spans="1:4" ht="11.25">
      <c r="A697">
        <v>696</v>
      </c>
      <c r="B697" t="s">
        <v>165</v>
      </c>
      <c r="C697" t="s">
        <v>782</v>
      </c>
      <c r="D697" t="s">
        <v>167</v>
      </c>
    </row>
    <row r="698" spans="1:4" ht="11.25">
      <c r="A698">
        <v>697</v>
      </c>
      <c r="B698" t="s">
        <v>165</v>
      </c>
      <c r="C698" t="s">
        <v>844</v>
      </c>
      <c r="D698" t="s">
        <v>168</v>
      </c>
    </row>
    <row r="699" spans="1:4" ht="11.25">
      <c r="A699">
        <v>698</v>
      </c>
      <c r="B699" t="s">
        <v>165</v>
      </c>
      <c r="C699" t="s">
        <v>689</v>
      </c>
      <c r="D699" t="s">
        <v>169</v>
      </c>
    </row>
    <row r="700" spans="1:4" ht="11.25">
      <c r="A700">
        <v>699</v>
      </c>
      <c r="B700" t="s">
        <v>165</v>
      </c>
      <c r="C700" t="s">
        <v>170</v>
      </c>
      <c r="D700" t="s">
        <v>171</v>
      </c>
    </row>
    <row r="701" spans="1:4" ht="11.25">
      <c r="A701">
        <v>700</v>
      </c>
      <c r="B701" t="s">
        <v>165</v>
      </c>
      <c r="C701" t="s">
        <v>1143</v>
      </c>
      <c r="D701" t="s">
        <v>172</v>
      </c>
    </row>
    <row r="702" spans="1:4" ht="11.25">
      <c r="A702">
        <v>701</v>
      </c>
      <c r="B702" t="s">
        <v>165</v>
      </c>
      <c r="C702" t="s">
        <v>173</v>
      </c>
      <c r="D702" t="s">
        <v>174</v>
      </c>
    </row>
    <row r="703" spans="1:4" ht="11.25">
      <c r="A703">
        <v>702</v>
      </c>
      <c r="B703" t="s">
        <v>165</v>
      </c>
      <c r="C703" t="s">
        <v>175</v>
      </c>
      <c r="D703" t="s">
        <v>176</v>
      </c>
    </row>
    <row r="704" spans="1:4" ht="11.25">
      <c r="A704">
        <v>703</v>
      </c>
      <c r="B704" t="s">
        <v>165</v>
      </c>
      <c r="C704" t="s">
        <v>177</v>
      </c>
      <c r="D704" t="s">
        <v>178</v>
      </c>
    </row>
    <row r="705" spans="1:4" ht="11.25">
      <c r="A705">
        <v>704</v>
      </c>
      <c r="B705" t="s">
        <v>165</v>
      </c>
      <c r="C705" t="s">
        <v>165</v>
      </c>
      <c r="D705" t="s">
        <v>166</v>
      </c>
    </row>
    <row r="706" spans="1:4" ht="11.25">
      <c r="A706">
        <v>705</v>
      </c>
      <c r="B706" t="s">
        <v>165</v>
      </c>
      <c r="C706" t="s">
        <v>92</v>
      </c>
      <c r="D706" t="s">
        <v>179</v>
      </c>
    </row>
    <row r="707" spans="1:4" ht="11.25">
      <c r="A707">
        <v>706</v>
      </c>
      <c r="B707" t="s">
        <v>180</v>
      </c>
      <c r="C707" t="s">
        <v>182</v>
      </c>
      <c r="D707" t="s">
        <v>183</v>
      </c>
    </row>
    <row r="708" spans="1:4" ht="11.25">
      <c r="A708">
        <v>707</v>
      </c>
      <c r="B708" t="s">
        <v>180</v>
      </c>
      <c r="C708" t="s">
        <v>184</v>
      </c>
      <c r="D708" t="s">
        <v>185</v>
      </c>
    </row>
    <row r="709" spans="1:4" ht="11.25">
      <c r="A709">
        <v>708</v>
      </c>
      <c r="B709" t="s">
        <v>180</v>
      </c>
      <c r="C709" t="s">
        <v>186</v>
      </c>
      <c r="D709" t="s">
        <v>187</v>
      </c>
    </row>
    <row r="710" spans="1:4" ht="11.25">
      <c r="A710">
        <v>709</v>
      </c>
      <c r="B710" t="s">
        <v>180</v>
      </c>
      <c r="C710" t="s">
        <v>188</v>
      </c>
      <c r="D710" t="s">
        <v>189</v>
      </c>
    </row>
    <row r="711" spans="1:4" ht="11.25">
      <c r="A711">
        <v>710</v>
      </c>
      <c r="B711" t="s">
        <v>180</v>
      </c>
      <c r="C711" t="s">
        <v>190</v>
      </c>
      <c r="D711" t="s">
        <v>191</v>
      </c>
    </row>
    <row r="712" spans="1:4" ht="11.25">
      <c r="A712">
        <v>711</v>
      </c>
      <c r="B712" t="s">
        <v>180</v>
      </c>
      <c r="C712" t="s">
        <v>192</v>
      </c>
      <c r="D712" t="s">
        <v>193</v>
      </c>
    </row>
    <row r="713" spans="1:4" ht="11.25">
      <c r="A713">
        <v>712</v>
      </c>
      <c r="B713" t="s">
        <v>180</v>
      </c>
      <c r="C713" t="s">
        <v>194</v>
      </c>
      <c r="D713" t="s">
        <v>195</v>
      </c>
    </row>
    <row r="714" spans="1:4" ht="11.25">
      <c r="A714">
        <v>713</v>
      </c>
      <c r="B714" t="s">
        <v>180</v>
      </c>
      <c r="C714" t="s">
        <v>196</v>
      </c>
      <c r="D714" t="s">
        <v>197</v>
      </c>
    </row>
    <row r="715" spans="1:4" ht="11.25">
      <c r="A715">
        <v>714</v>
      </c>
      <c r="B715" t="s">
        <v>180</v>
      </c>
      <c r="C715" t="s">
        <v>198</v>
      </c>
      <c r="D715" t="s">
        <v>199</v>
      </c>
    </row>
    <row r="716" spans="1:4" ht="11.25">
      <c r="A716">
        <v>715</v>
      </c>
      <c r="B716" t="s">
        <v>180</v>
      </c>
      <c r="C716" t="s">
        <v>180</v>
      </c>
      <c r="D716" t="s">
        <v>181</v>
      </c>
    </row>
    <row r="717" spans="1:4" ht="11.25">
      <c r="A717">
        <v>716</v>
      </c>
      <c r="B717" t="s">
        <v>180</v>
      </c>
      <c r="C717" t="s">
        <v>200</v>
      </c>
      <c r="D717" t="s">
        <v>201</v>
      </c>
    </row>
    <row r="718" spans="1:4" ht="11.25">
      <c r="A718">
        <v>717</v>
      </c>
      <c r="B718" t="s">
        <v>202</v>
      </c>
      <c r="C718" t="s">
        <v>204</v>
      </c>
      <c r="D718" t="s">
        <v>205</v>
      </c>
    </row>
    <row r="719" spans="1:4" ht="11.25">
      <c r="A719">
        <v>718</v>
      </c>
      <c r="B719" t="s">
        <v>202</v>
      </c>
      <c r="C719" t="s">
        <v>1402</v>
      </c>
      <c r="D719" t="s">
        <v>206</v>
      </c>
    </row>
    <row r="720" spans="1:4" ht="11.25">
      <c r="A720">
        <v>719</v>
      </c>
      <c r="B720" t="s">
        <v>202</v>
      </c>
      <c r="C720" t="s">
        <v>207</v>
      </c>
      <c r="D720" t="s">
        <v>208</v>
      </c>
    </row>
    <row r="721" spans="1:4" ht="11.25">
      <c r="A721">
        <v>720</v>
      </c>
      <c r="B721" t="s">
        <v>202</v>
      </c>
      <c r="C721" t="s">
        <v>209</v>
      </c>
      <c r="D721" t="s">
        <v>210</v>
      </c>
    </row>
    <row r="722" spans="1:4" ht="11.25">
      <c r="A722">
        <v>721</v>
      </c>
      <c r="B722" t="s">
        <v>202</v>
      </c>
      <c r="C722" t="s">
        <v>886</v>
      </c>
      <c r="D722" t="s">
        <v>211</v>
      </c>
    </row>
    <row r="723" spans="1:4" ht="11.25">
      <c r="A723">
        <v>722</v>
      </c>
      <c r="B723" t="s">
        <v>202</v>
      </c>
      <c r="C723" t="s">
        <v>212</v>
      </c>
      <c r="D723" t="s">
        <v>213</v>
      </c>
    </row>
    <row r="724" spans="1:4" ht="11.25">
      <c r="A724">
        <v>723</v>
      </c>
      <c r="B724" t="s">
        <v>202</v>
      </c>
      <c r="C724" t="s">
        <v>184</v>
      </c>
      <c r="D724" t="s">
        <v>214</v>
      </c>
    </row>
    <row r="725" spans="1:4" ht="11.25">
      <c r="A725">
        <v>724</v>
      </c>
      <c r="B725" t="s">
        <v>202</v>
      </c>
      <c r="C725" t="s">
        <v>215</v>
      </c>
      <c r="D725" t="s">
        <v>216</v>
      </c>
    </row>
    <row r="726" spans="1:4" ht="11.25">
      <c r="A726">
        <v>725</v>
      </c>
      <c r="B726" t="s">
        <v>202</v>
      </c>
      <c r="C726" t="s">
        <v>217</v>
      </c>
      <c r="D726" t="s">
        <v>218</v>
      </c>
    </row>
    <row r="727" spans="1:4" ht="11.25">
      <c r="A727">
        <v>726</v>
      </c>
      <c r="B727" t="s">
        <v>202</v>
      </c>
      <c r="C727" t="s">
        <v>219</v>
      </c>
      <c r="D727" t="s">
        <v>220</v>
      </c>
    </row>
    <row r="728" spans="1:4" ht="11.25">
      <c r="A728">
        <v>727</v>
      </c>
      <c r="B728" t="s">
        <v>202</v>
      </c>
      <c r="C728" t="s">
        <v>772</v>
      </c>
      <c r="D728" t="s">
        <v>221</v>
      </c>
    </row>
    <row r="729" spans="1:4" ht="11.25">
      <c r="A729">
        <v>728</v>
      </c>
      <c r="B729" t="s">
        <v>202</v>
      </c>
      <c r="C729" t="s">
        <v>222</v>
      </c>
      <c r="D729" t="s">
        <v>223</v>
      </c>
    </row>
    <row r="730" spans="1:4" ht="11.25">
      <c r="A730">
        <v>729</v>
      </c>
      <c r="B730" t="s">
        <v>202</v>
      </c>
      <c r="C730" t="s">
        <v>1515</v>
      </c>
      <c r="D730" t="s">
        <v>224</v>
      </c>
    </row>
    <row r="731" spans="1:4" ht="11.25">
      <c r="A731">
        <v>730</v>
      </c>
      <c r="B731" t="s">
        <v>202</v>
      </c>
      <c r="C731" t="s">
        <v>225</v>
      </c>
      <c r="D731" t="s">
        <v>226</v>
      </c>
    </row>
    <row r="732" spans="1:4" ht="11.25">
      <c r="A732">
        <v>731</v>
      </c>
      <c r="B732" t="s">
        <v>202</v>
      </c>
      <c r="C732" t="s">
        <v>227</v>
      </c>
      <c r="D732" t="s">
        <v>228</v>
      </c>
    </row>
    <row r="733" spans="1:4" ht="11.25">
      <c r="A733">
        <v>732</v>
      </c>
      <c r="B733" t="s">
        <v>202</v>
      </c>
      <c r="C733" t="s">
        <v>229</v>
      </c>
      <c r="D733" t="s">
        <v>230</v>
      </c>
    </row>
    <row r="734" spans="1:4" ht="11.25">
      <c r="A734">
        <v>733</v>
      </c>
      <c r="B734" t="s">
        <v>202</v>
      </c>
      <c r="C734" t="s">
        <v>231</v>
      </c>
      <c r="D734" t="s">
        <v>232</v>
      </c>
    </row>
    <row r="735" spans="1:4" ht="11.25">
      <c r="A735">
        <v>734</v>
      </c>
      <c r="B735" t="s">
        <v>202</v>
      </c>
      <c r="C735" t="s">
        <v>233</v>
      </c>
      <c r="D735" t="s">
        <v>234</v>
      </c>
    </row>
    <row r="736" spans="1:4" ht="11.25">
      <c r="A736">
        <v>735</v>
      </c>
      <c r="B736" t="s">
        <v>202</v>
      </c>
      <c r="C736" t="s">
        <v>202</v>
      </c>
      <c r="D736" t="s">
        <v>203</v>
      </c>
    </row>
    <row r="737" spans="1:4" ht="11.25">
      <c r="A737">
        <v>736</v>
      </c>
      <c r="B737" t="s">
        <v>202</v>
      </c>
      <c r="C737" t="s">
        <v>235</v>
      </c>
      <c r="D737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3:H14"/>
  <sheetViews>
    <sheetView showGridLines="0" zoomScalePageLayoutView="0" workbookViewId="0" topLeftCell="C3">
      <selection activeCell="J18" sqref="J18"/>
    </sheetView>
  </sheetViews>
  <sheetFormatPr defaultColWidth="10.57421875" defaultRowHeight="11.25"/>
  <cols>
    <col min="1" max="1" width="9.140625" style="76" hidden="1" customWidth="1"/>
    <col min="2" max="2" width="9.140625" style="51" hidden="1" customWidth="1"/>
    <col min="3" max="3" width="3.7109375" style="80" customWidth="1"/>
    <col min="4" max="4" width="6.28125" style="51" bestFit="1" customWidth="1"/>
    <col min="5" max="5" width="38.57421875" style="51" customWidth="1"/>
    <col min="6" max="6" width="6.7109375" style="51" customWidth="1"/>
    <col min="7" max="7" width="31.57421875" style="51" customWidth="1"/>
    <col min="8" max="8" width="9.00390625" style="51" customWidth="1"/>
    <col min="9" max="9" width="3.7109375" style="86" customWidth="1"/>
    <col min="10" max="16384" width="10.57421875" style="51" customWidth="1"/>
  </cols>
  <sheetData>
    <row r="1" ht="16.5" customHeight="1" hidden="1"/>
    <row r="2" ht="16.5" customHeight="1" hidden="1"/>
    <row r="3" spans="3:8" ht="14.25">
      <c r="C3" s="78"/>
      <c r="D3" s="52"/>
      <c r="E3" s="52"/>
      <c r="F3" s="52"/>
      <c r="G3" s="52"/>
      <c r="H3" s="53"/>
    </row>
    <row r="4" spans="3:8" ht="14.25">
      <c r="C4" s="78"/>
      <c r="D4" s="144" t="s">
        <v>488</v>
      </c>
      <c r="E4" s="144"/>
      <c r="F4" s="144"/>
      <c r="G4" s="144"/>
      <c r="H4" s="144"/>
    </row>
    <row r="5" spans="3:8" ht="26.25" customHeight="1">
      <c r="C5" s="78"/>
      <c r="D5" s="145" t="str">
        <f>IF(org=0,"Не определено",org)</f>
        <v>ЗАО "Теплоцентраль Белокуриха"</v>
      </c>
      <c r="E5" s="145"/>
      <c r="F5" s="145"/>
      <c r="G5" s="145"/>
      <c r="H5" s="145"/>
    </row>
    <row r="6" spans="3:8" ht="15" customHeight="1">
      <c r="C6" s="78"/>
      <c r="D6" s="52"/>
      <c r="E6" s="56"/>
      <c r="F6" s="56"/>
      <c r="G6" s="56"/>
      <c r="H6" s="55"/>
    </row>
    <row r="7" spans="1:8" ht="19.5" customHeight="1">
      <c r="A7" s="124"/>
      <c r="C7" s="78"/>
      <c r="D7" s="52"/>
      <c r="E7" s="56"/>
      <c r="F7" s="146" t="str">
        <f>"Централизованная система "&amp;TSphere_full</f>
        <v>Централизованная система горячего водоснабжения</v>
      </c>
      <c r="G7" s="147"/>
      <c r="H7" s="147"/>
    </row>
    <row r="8" spans="1:8" ht="14.25">
      <c r="A8" s="124"/>
      <c r="C8" s="78"/>
      <c r="D8" s="52"/>
      <c r="E8" s="125" t="s">
        <v>482</v>
      </c>
      <c r="F8" s="148" t="s">
        <v>300</v>
      </c>
      <c r="G8" s="149"/>
      <c r="H8" s="150"/>
    </row>
    <row r="9" spans="1:8" ht="14.25">
      <c r="A9" s="124"/>
      <c r="C9" s="78"/>
      <c r="D9" s="52"/>
      <c r="E9" s="125" t="s">
        <v>483</v>
      </c>
      <c r="F9" s="151" t="s">
        <v>247</v>
      </c>
      <c r="G9" s="152"/>
      <c r="H9" s="153"/>
    </row>
    <row r="10" spans="1:8" ht="15" customHeight="1">
      <c r="A10" s="124"/>
      <c r="C10" s="78"/>
      <c r="D10" s="52"/>
      <c r="E10" s="56"/>
      <c r="F10" s="56"/>
      <c r="G10" s="56"/>
      <c r="H10" s="55"/>
    </row>
    <row r="11" spans="3:8" ht="19.5" customHeight="1" thickBot="1">
      <c r="C11" s="78"/>
      <c r="D11" s="90" t="s">
        <v>299</v>
      </c>
      <c r="E11" s="91" t="s">
        <v>430</v>
      </c>
      <c r="F11" s="92" t="s">
        <v>299</v>
      </c>
      <c r="G11" s="91" t="s">
        <v>432</v>
      </c>
      <c r="H11" s="93" t="s">
        <v>431</v>
      </c>
    </row>
    <row r="12" spans="3:8" ht="15" thickTop="1">
      <c r="C12" s="78"/>
      <c r="D12" s="62" t="s">
        <v>300</v>
      </c>
      <c r="E12" s="62" t="s">
        <v>253</v>
      </c>
      <c r="F12" s="62" t="s">
        <v>254</v>
      </c>
      <c r="G12" s="62" t="s">
        <v>255</v>
      </c>
      <c r="H12" s="62" t="s">
        <v>274</v>
      </c>
    </row>
    <row r="13" spans="1:8" ht="15" customHeight="1" hidden="1">
      <c r="A13" s="51"/>
      <c r="C13" s="78"/>
      <c r="D13" s="94">
        <v>0</v>
      </c>
      <c r="E13" s="95"/>
      <c r="F13" s="94">
        <v>0</v>
      </c>
      <c r="G13" s="95"/>
      <c r="H13" s="95"/>
    </row>
    <row r="14" spans="1:8" ht="15" customHeight="1">
      <c r="A14" s="51"/>
      <c r="C14" s="78"/>
      <c r="D14" s="87"/>
      <c r="E14" s="88" t="s">
        <v>455</v>
      </c>
      <c r="F14" s="88"/>
      <c r="G14" s="88"/>
      <c r="H14" s="89"/>
    </row>
  </sheetData>
  <sheetProtection password="FA9C" sheet="1" objects="1" scenarios="1" formatColumns="0" formatRows="0"/>
  <mergeCells count="5">
    <mergeCell ref="F9:H9"/>
    <mergeCell ref="D4:H4"/>
    <mergeCell ref="D5:H5"/>
    <mergeCell ref="F7:H7"/>
    <mergeCell ref="F8:H8"/>
  </mergeCells>
  <dataValidations count="3">
    <dataValidation type="decimal" allowBlank="1" showErrorMessage="1" errorTitle="Ошибка" error="Допускается ввод только неотрицательных чисел!" sqref="G13:H13 E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8">
      <formula1>SKI_number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2"/>
  <headerFooter alignWithMargins="0">
    <oddFooter>&amp;C&amp;14Саратов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C4:G20"/>
  <sheetViews>
    <sheetView showGridLines="0" tabSelected="1" zoomScalePageLayoutView="0" workbookViewId="0" topLeftCell="C4">
      <selection activeCell="H10" sqref="H10"/>
    </sheetView>
  </sheetViews>
  <sheetFormatPr defaultColWidth="10.57421875" defaultRowHeight="11.25"/>
  <cols>
    <col min="1" max="1" width="9.140625" style="113" hidden="1" customWidth="1"/>
    <col min="2" max="2" width="9.140625" style="111" hidden="1" customWidth="1"/>
    <col min="3" max="3" width="3.7109375" style="103" customWidth="1"/>
    <col min="4" max="4" width="3.7109375" style="51" bestFit="1" customWidth="1"/>
    <col min="5" max="5" width="61.7109375" style="51" customWidth="1"/>
    <col min="6" max="6" width="9.28125" style="51" customWidth="1"/>
    <col min="7" max="16384" width="10.57421875" style="51" customWidth="1"/>
  </cols>
  <sheetData>
    <row r="1" ht="14.25" hidden="1"/>
    <row r="2" ht="14.25" hidden="1"/>
    <row r="3" ht="14.25" hidden="1"/>
    <row r="4" spans="3:6" ht="46.5" customHeight="1">
      <c r="C4" s="102"/>
      <c r="D4" s="52"/>
      <c r="E4" s="158" t="s">
        <v>506</v>
      </c>
      <c r="F4" s="158"/>
    </row>
    <row r="5" spans="3:6" ht="23.25" customHeight="1">
      <c r="C5" s="102"/>
      <c r="D5" s="144" t="s">
        <v>470</v>
      </c>
      <c r="E5" s="144"/>
      <c r="F5" s="144"/>
    </row>
    <row r="6" spans="3:6" ht="22.5" customHeight="1">
      <c r="C6" s="102"/>
      <c r="D6" s="145" t="str">
        <f>IF(org=0,"Не определено",org)</f>
        <v>ЗАО "Теплоцентраль Белокуриха"</v>
      </c>
      <c r="E6" s="145"/>
      <c r="F6" s="145"/>
    </row>
    <row r="7" spans="3:6" ht="14.25">
      <c r="C7" s="102"/>
      <c r="D7" s="52"/>
      <c r="E7" s="157"/>
      <c r="F7" s="157"/>
    </row>
    <row r="8" spans="4:6" ht="23.25" thickBot="1">
      <c r="D8" s="120" t="s">
        <v>299</v>
      </c>
      <c r="E8" s="118" t="s">
        <v>485</v>
      </c>
      <c r="F8" s="119" t="s">
        <v>486</v>
      </c>
    </row>
    <row r="9" spans="4:6" ht="15" thickTop="1">
      <c r="D9" s="63" t="s">
        <v>469</v>
      </c>
      <c r="E9" s="63" t="s">
        <v>300</v>
      </c>
      <c r="F9" s="63" t="s">
        <v>253</v>
      </c>
    </row>
    <row r="10" spans="4:6" ht="22.5">
      <c r="D10" s="129" t="s">
        <v>300</v>
      </c>
      <c r="E10" s="127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28">
        <v>9</v>
      </c>
    </row>
    <row r="11" spans="4:6" ht="22.5">
      <c r="D11" s="129" t="s">
        <v>253</v>
      </c>
      <c r="E11" s="127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28">
        <v>5</v>
      </c>
    </row>
    <row r="12" spans="4:6" ht="33.75">
      <c r="D12" s="129" t="s">
        <v>254</v>
      </c>
      <c r="E12" s="127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горячего водоснабжения, по которым принято решение об отказе в подключении в течение квартала, шт.</v>
      </c>
      <c r="F12" s="128">
        <v>0</v>
      </c>
    </row>
    <row r="13" spans="4:6" ht="15" customHeight="1">
      <c r="D13" s="132" t="s">
        <v>255</v>
      </c>
      <c r="E13" s="127" t="s">
        <v>468</v>
      </c>
      <c r="F13" s="134"/>
    </row>
    <row r="14" spans="4:6" ht="15" customHeight="1" hidden="1">
      <c r="D14" s="132" t="s">
        <v>487</v>
      </c>
      <c r="E14" s="155"/>
      <c r="F14" s="156"/>
    </row>
    <row r="15" spans="4:7" ht="15" customHeight="1">
      <c r="D15" s="137"/>
      <c r="E15" s="138" t="s">
        <v>484</v>
      </c>
      <c r="F15" s="138"/>
      <c r="G15" s="117"/>
    </row>
    <row r="16" spans="4:6" ht="22.5">
      <c r="D16" s="133" t="s">
        <v>274</v>
      </c>
      <c r="E16" s="130" t="str">
        <f>"Резерв мощности централизованной системы "&amp;TSphere_full&amp;" в течение квартала ("&amp;unit&amp;")"</f>
        <v>Резерв мощности централизованной системы горячего водоснабжения в течение квартала (тыс.куб.м/сутки)</v>
      </c>
      <c r="F16" s="131">
        <v>15.44</v>
      </c>
    </row>
    <row r="17" spans="4:6" ht="15" customHeight="1" hidden="1">
      <c r="D17" s="133" t="s">
        <v>275</v>
      </c>
      <c r="E17" s="130" t="s">
        <v>494</v>
      </c>
      <c r="F17" s="141"/>
    </row>
    <row r="18" ht="14.25">
      <c r="E18" s="126"/>
    </row>
    <row r="19" spans="4:6" ht="46.5" customHeight="1">
      <c r="D19" s="121" t="s">
        <v>471</v>
      </c>
      <c r="E19" s="15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горячего водоснабжения.</v>
      </c>
      <c r="F19" s="159"/>
    </row>
    <row r="20" spans="5:6" ht="28.5" customHeight="1">
      <c r="E20" s="154" t="s">
        <v>489</v>
      </c>
      <c r="F20" s="154"/>
    </row>
  </sheetData>
  <sheetProtection password="FA9C" sheet="1" objects="1" scenarios="1" formatColumns="0" formatRows="0"/>
  <mergeCells count="7">
    <mergeCell ref="E20:F20"/>
    <mergeCell ref="E14:F14"/>
    <mergeCell ref="E7:F7"/>
    <mergeCell ref="E4:F4"/>
    <mergeCell ref="E19:F19"/>
    <mergeCell ref="D5:F5"/>
    <mergeCell ref="D6:F6"/>
  </mergeCells>
  <dataValidations count="2">
    <dataValidation type="whole" allowBlank="1" showErrorMessage="1" errorTitle="Ошибка" error="Допускается ввод только неотрицательных целых чисел!" sqref="F17 F10:F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6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1"/>
  <headerFooter alignWithMargins="0">
    <oddFooter>&amp;C&amp;14Саратов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260</v>
      </c>
      <c r="B1" s="3" t="s">
        <v>261</v>
      </c>
    </row>
    <row r="2" spans="1:2" ht="11.25">
      <c r="A2" t="s">
        <v>262</v>
      </c>
      <c r="B2" t="s">
        <v>265</v>
      </c>
    </row>
    <row r="3" spans="1:2" ht="11.25">
      <c r="A3" t="s">
        <v>491</v>
      </c>
      <c r="B3" t="s">
        <v>263</v>
      </c>
    </row>
    <row r="4" spans="1:2" ht="11.25">
      <c r="A4" t="s">
        <v>281</v>
      </c>
      <c r="B4" t="s">
        <v>480</v>
      </c>
    </row>
    <row r="5" spans="1:2" ht="11.25">
      <c r="A5" t="s">
        <v>264</v>
      </c>
      <c r="B5" t="s">
        <v>481</v>
      </c>
    </row>
    <row r="6" spans="1:2" ht="11.25">
      <c r="A6" t="s">
        <v>433</v>
      </c>
      <c r="B6" t="s">
        <v>387</v>
      </c>
    </row>
    <row r="7" spans="1:2" ht="11.25">
      <c r="A7" t="s">
        <v>505</v>
      </c>
      <c r="B7" t="s">
        <v>282</v>
      </c>
    </row>
    <row r="8" spans="1:2" ht="11.25">
      <c r="A8" t="s">
        <v>402</v>
      </c>
      <c r="B8" t="s">
        <v>269</v>
      </c>
    </row>
    <row r="9" spans="1:2" ht="11.25">
      <c r="A9" t="s">
        <v>259</v>
      </c>
      <c r="B9" t="s">
        <v>283</v>
      </c>
    </row>
    <row r="10" spans="1:2" ht="11.25">
      <c r="A10" t="s">
        <v>266</v>
      </c>
      <c r="B10" t="s">
        <v>267</v>
      </c>
    </row>
    <row r="11" spans="1:2" ht="11.25">
      <c r="A11"/>
      <c r="B11" t="s">
        <v>279</v>
      </c>
    </row>
    <row r="12" spans="1:2" ht="11.25">
      <c r="A12"/>
      <c r="B12" t="s">
        <v>268</v>
      </c>
    </row>
    <row r="13" spans="1:2" ht="11.25">
      <c r="A13"/>
      <c r="B13" t="s">
        <v>270</v>
      </c>
    </row>
    <row r="14" spans="1:2" ht="11.25">
      <c r="A14"/>
      <c r="B14" t="s">
        <v>284</v>
      </c>
    </row>
    <row r="15" spans="1:2" ht="11.25">
      <c r="A15"/>
      <c r="B15" t="s">
        <v>280</v>
      </c>
    </row>
    <row r="16" spans="1:2" ht="11.25">
      <c r="A16"/>
      <c r="B16" t="s">
        <v>290</v>
      </c>
    </row>
    <row r="17" spans="1:2" ht="11.25">
      <c r="A17"/>
      <c r="B17" t="s">
        <v>420</v>
      </c>
    </row>
    <row r="18" spans="1:2" ht="11.25">
      <c r="A18"/>
      <c r="B18" t="s">
        <v>421</v>
      </c>
    </row>
    <row r="19" spans="1:2" ht="11.25">
      <c r="A19"/>
      <c r="B19" t="s">
        <v>398</v>
      </c>
    </row>
    <row r="20" spans="1:2" ht="11.25">
      <c r="A20"/>
      <c r="B20" t="s">
        <v>385</v>
      </c>
    </row>
    <row r="21" spans="1:2" ht="11.25">
      <c r="A21"/>
      <c r="B21" t="s">
        <v>449</v>
      </c>
    </row>
    <row r="22" spans="1:2" ht="11.25">
      <c r="A22"/>
      <c r="B22" t="s">
        <v>450</v>
      </c>
    </row>
    <row r="23" spans="1:2" ht="11.25">
      <c r="A23"/>
      <c r="B23" t="s">
        <v>386</v>
      </c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M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3" max="4" width="9.140625" style="70" customWidth="1"/>
    <col min="5" max="5" width="9.140625" style="5" customWidth="1"/>
    <col min="6" max="6" width="11.140625" style="5" customWidth="1"/>
    <col min="7" max="7" width="31.421875" style="5" bestFit="1" customWidth="1"/>
    <col min="8" max="8" width="35.28125" style="5" customWidth="1"/>
    <col min="9" max="9" width="14.57421875" style="5" bestFit="1" customWidth="1"/>
    <col min="10" max="10" width="26.8515625" style="5" customWidth="1"/>
    <col min="11" max="11" width="9.140625" style="5" customWidth="1"/>
    <col min="12" max="12" width="26.28125" style="115" customWidth="1"/>
    <col min="13" max="13" width="29.140625" style="116" customWidth="1"/>
    <col min="14" max="16384" width="9.140625" style="5" customWidth="1"/>
  </cols>
  <sheetData>
    <row r="1" spans="1:13" s="68" customFormat="1" ht="51">
      <c r="A1" s="67" t="s">
        <v>273</v>
      </c>
      <c r="B1" s="66"/>
      <c r="C1" s="67" t="s">
        <v>294</v>
      </c>
      <c r="D1" s="67" t="s">
        <v>291</v>
      </c>
      <c r="E1" s="67" t="s">
        <v>406</v>
      </c>
      <c r="F1" s="67" t="s">
        <v>472</v>
      </c>
      <c r="G1" s="67" t="s">
        <v>424</v>
      </c>
      <c r="H1" s="67" t="s">
        <v>429</v>
      </c>
      <c r="I1" s="67" t="s">
        <v>462</v>
      </c>
      <c r="J1" s="67" t="s">
        <v>503</v>
      </c>
      <c r="L1" s="67" t="s">
        <v>463</v>
      </c>
      <c r="M1" s="114" t="s">
        <v>496</v>
      </c>
    </row>
    <row r="2" spans="1:13" ht="25.5">
      <c r="A2" s="6" t="s">
        <v>308</v>
      </c>
      <c r="C2" s="69">
        <v>2013</v>
      </c>
      <c r="D2" s="69" t="s">
        <v>292</v>
      </c>
      <c r="E2" s="72" t="s">
        <v>407</v>
      </c>
      <c r="F2" s="72" t="s">
        <v>473</v>
      </c>
      <c r="G2" s="72" t="s">
        <v>422</v>
      </c>
      <c r="H2" s="72" t="s">
        <v>426</v>
      </c>
      <c r="I2" s="72" t="s">
        <v>300</v>
      </c>
      <c r="J2" s="72" t="s">
        <v>507</v>
      </c>
      <c r="L2" s="67" t="s">
        <v>464</v>
      </c>
      <c r="M2" s="114" t="s">
        <v>497</v>
      </c>
    </row>
    <row r="3" spans="1:13" ht="25.5">
      <c r="A3" s="6" t="s">
        <v>309</v>
      </c>
      <c r="C3" s="69">
        <v>2014</v>
      </c>
      <c r="D3" s="69" t="s">
        <v>293</v>
      </c>
      <c r="E3" s="72" t="s">
        <v>408</v>
      </c>
      <c r="F3" s="72" t="s">
        <v>474</v>
      </c>
      <c r="G3" s="72" t="s">
        <v>423</v>
      </c>
      <c r="H3" s="72" t="s">
        <v>427</v>
      </c>
      <c r="I3" s="72" t="s">
        <v>253</v>
      </c>
      <c r="J3" s="72" t="s">
        <v>501</v>
      </c>
      <c r="L3" s="67" t="s">
        <v>465</v>
      </c>
      <c r="M3" s="114" t="s">
        <v>498</v>
      </c>
    </row>
    <row r="4" spans="1:13" ht="56.25">
      <c r="A4" s="6" t="s">
        <v>310</v>
      </c>
      <c r="C4" s="69">
        <v>2015</v>
      </c>
      <c r="E4" s="72" t="s">
        <v>409</v>
      </c>
      <c r="F4" s="72" t="s">
        <v>475</v>
      </c>
      <c r="H4" s="72" t="s">
        <v>428</v>
      </c>
      <c r="I4" s="72" t="s">
        <v>254</v>
      </c>
      <c r="J4" s="72" t="s">
        <v>502</v>
      </c>
      <c r="L4" s="67" t="s">
        <v>466</v>
      </c>
      <c r="M4" s="114" t="s">
        <v>499</v>
      </c>
    </row>
    <row r="5" spans="1:13" ht="25.5">
      <c r="A5" s="6" t="s">
        <v>311</v>
      </c>
      <c r="C5" s="69">
        <v>2016</v>
      </c>
      <c r="E5" s="72" t="s">
        <v>410</v>
      </c>
      <c r="F5" s="72" t="s">
        <v>476</v>
      </c>
      <c r="I5" s="72" t="s">
        <v>255</v>
      </c>
      <c r="L5" s="67" t="s">
        <v>467</v>
      </c>
      <c r="M5" s="114" t="s">
        <v>495</v>
      </c>
    </row>
    <row r="6" spans="1:13" ht="11.25">
      <c r="A6" s="6" t="s">
        <v>312</v>
      </c>
      <c r="C6" s="69">
        <v>2017</v>
      </c>
      <c r="E6" s="72" t="s">
        <v>411</v>
      </c>
      <c r="F6" s="122"/>
      <c r="I6" s="72" t="s">
        <v>274</v>
      </c>
      <c r="L6" s="5"/>
      <c r="M6" s="5"/>
    </row>
    <row r="7" spans="1:13" ht="11.25">
      <c r="A7" s="6" t="s">
        <v>313</v>
      </c>
      <c r="E7" s="72" t="s">
        <v>412</v>
      </c>
      <c r="F7" s="122"/>
      <c r="I7" s="72" t="s">
        <v>275</v>
      </c>
      <c r="L7" s="5"/>
      <c r="M7" s="5"/>
    </row>
    <row r="8" spans="1:9" ht="11.25">
      <c r="A8" s="6" t="s">
        <v>314</v>
      </c>
      <c r="E8" s="72" t="s">
        <v>413</v>
      </c>
      <c r="F8" s="122"/>
      <c r="I8" s="72" t="s">
        <v>403</v>
      </c>
    </row>
    <row r="9" spans="1:9" ht="11.25">
      <c r="A9" s="6" t="s">
        <v>315</v>
      </c>
      <c r="E9" s="72" t="s">
        <v>414</v>
      </c>
      <c r="F9" s="122"/>
      <c r="I9" s="72" t="s">
        <v>404</v>
      </c>
    </row>
    <row r="10" spans="1:9" ht="12" customHeight="1">
      <c r="A10" s="6" t="s">
        <v>316</v>
      </c>
      <c r="E10" s="72" t="s">
        <v>415</v>
      </c>
      <c r="F10" s="122"/>
      <c r="I10" s="72" t="s">
        <v>434</v>
      </c>
    </row>
    <row r="11" spans="1:9" ht="12" customHeight="1">
      <c r="A11" s="6" t="s">
        <v>317</v>
      </c>
      <c r="E11" s="72" t="s">
        <v>416</v>
      </c>
      <c r="F11" s="122"/>
      <c r="I11" s="72" t="s">
        <v>435</v>
      </c>
    </row>
    <row r="12" spans="1:9" ht="11.25">
      <c r="A12" s="6" t="s">
        <v>271</v>
      </c>
      <c r="E12" s="72" t="s">
        <v>417</v>
      </c>
      <c r="F12" s="122"/>
      <c r="I12" s="72" t="s">
        <v>436</v>
      </c>
    </row>
    <row r="13" spans="1:9" ht="11.25">
      <c r="A13" s="6" t="s">
        <v>318</v>
      </c>
      <c r="E13" s="72" t="s">
        <v>418</v>
      </c>
      <c r="F13" s="122"/>
      <c r="I13" s="72" t="s">
        <v>437</v>
      </c>
    </row>
    <row r="14" spans="1:9" ht="11.25">
      <c r="A14" s="6" t="s">
        <v>272</v>
      </c>
      <c r="I14" s="72" t="s">
        <v>438</v>
      </c>
    </row>
    <row r="15" spans="1:9" ht="11.25">
      <c r="A15" s="6" t="s">
        <v>319</v>
      </c>
      <c r="I15" s="72" t="s">
        <v>439</v>
      </c>
    </row>
    <row r="16" spans="1:9" ht="11.25">
      <c r="A16" s="6" t="s">
        <v>320</v>
      </c>
      <c r="I16" s="72" t="s">
        <v>440</v>
      </c>
    </row>
    <row r="17" spans="1:9" ht="11.25">
      <c r="A17" s="6" t="s">
        <v>321</v>
      </c>
      <c r="I17" s="72" t="s">
        <v>441</v>
      </c>
    </row>
    <row r="18" spans="1:9" ht="11.25">
      <c r="A18" s="6" t="s">
        <v>322</v>
      </c>
      <c r="I18" s="72" t="s">
        <v>442</v>
      </c>
    </row>
    <row r="19" spans="1:9" ht="11.25">
      <c r="A19" s="6" t="s">
        <v>323</v>
      </c>
      <c r="I19" s="72" t="s">
        <v>443</v>
      </c>
    </row>
    <row r="20" spans="1:9" ht="11.25">
      <c r="A20" s="6" t="s">
        <v>324</v>
      </c>
      <c r="I20" s="72" t="s">
        <v>444</v>
      </c>
    </row>
    <row r="21" spans="1:9" ht="11.25">
      <c r="A21" s="6" t="s">
        <v>325</v>
      </c>
      <c r="I21" s="72" t="s">
        <v>445</v>
      </c>
    </row>
    <row r="22" ht="11.25">
      <c r="A22" s="6" t="s">
        <v>326</v>
      </c>
    </row>
    <row r="23" ht="11.25">
      <c r="A23" s="6" t="s">
        <v>327</v>
      </c>
    </row>
    <row r="24" ht="11.25">
      <c r="A24" s="6" t="s">
        <v>328</v>
      </c>
    </row>
    <row r="25" ht="11.25">
      <c r="A25" s="6" t="s">
        <v>329</v>
      </c>
    </row>
    <row r="26" ht="11.25">
      <c r="A26" s="6" t="s">
        <v>330</v>
      </c>
    </row>
    <row r="27" ht="11.25">
      <c r="A27" s="6" t="s">
        <v>331</v>
      </c>
    </row>
    <row r="28" ht="11.25">
      <c r="A28" s="6" t="s">
        <v>332</v>
      </c>
    </row>
    <row r="29" ht="11.25">
      <c r="A29" s="6" t="s">
        <v>333</v>
      </c>
    </row>
    <row r="30" ht="11.25">
      <c r="A30" s="6" t="s">
        <v>334</v>
      </c>
    </row>
    <row r="31" ht="11.25">
      <c r="A31" s="6" t="s">
        <v>335</v>
      </c>
    </row>
    <row r="32" ht="11.25">
      <c r="A32" s="6" t="s">
        <v>336</v>
      </c>
    </row>
    <row r="33" ht="11.25">
      <c r="A33" s="6" t="s">
        <v>337</v>
      </c>
    </row>
    <row r="34" ht="11.25">
      <c r="A34" s="6" t="s">
        <v>338</v>
      </c>
    </row>
    <row r="35" ht="11.25">
      <c r="A35" s="6" t="s">
        <v>302</v>
      </c>
    </row>
    <row r="36" ht="11.25">
      <c r="A36" s="6" t="s">
        <v>303</v>
      </c>
    </row>
    <row r="37" ht="11.25">
      <c r="A37" s="6" t="s">
        <v>304</v>
      </c>
    </row>
    <row r="38" ht="11.25">
      <c r="A38" s="6" t="s">
        <v>305</v>
      </c>
    </row>
    <row r="39" ht="11.25">
      <c r="A39" s="6" t="s">
        <v>306</v>
      </c>
    </row>
    <row r="40" ht="11.25">
      <c r="A40" s="6" t="s">
        <v>307</v>
      </c>
    </row>
    <row r="41" ht="11.25">
      <c r="A41" s="6" t="s">
        <v>339</v>
      </c>
    </row>
    <row r="42" ht="11.25">
      <c r="A42" s="6" t="s">
        <v>340</v>
      </c>
    </row>
    <row r="43" ht="11.25">
      <c r="A43" s="6" t="s">
        <v>341</v>
      </c>
    </row>
    <row r="44" ht="11.25">
      <c r="A44" s="6" t="s">
        <v>342</v>
      </c>
    </row>
    <row r="45" ht="11.25">
      <c r="A45" s="6" t="s">
        <v>343</v>
      </c>
    </row>
    <row r="46" ht="11.25">
      <c r="A46" s="6" t="s">
        <v>364</v>
      </c>
    </row>
    <row r="47" ht="11.25">
      <c r="A47" s="6" t="s">
        <v>365</v>
      </c>
    </row>
    <row r="48" ht="11.25">
      <c r="A48" s="6" t="s">
        <v>366</v>
      </c>
    </row>
    <row r="49" ht="11.25">
      <c r="A49" s="6" t="s">
        <v>344</v>
      </c>
    </row>
    <row r="50" ht="11.25">
      <c r="A50" s="6" t="s">
        <v>345</v>
      </c>
    </row>
    <row r="51" ht="11.25">
      <c r="A51" s="6" t="s">
        <v>346</v>
      </c>
    </row>
    <row r="52" ht="11.25">
      <c r="A52" s="6" t="s">
        <v>347</v>
      </c>
    </row>
    <row r="53" ht="11.25">
      <c r="A53" s="6" t="s">
        <v>348</v>
      </c>
    </row>
    <row r="54" ht="11.25">
      <c r="A54" s="6" t="s">
        <v>349</v>
      </c>
    </row>
    <row r="55" ht="11.25">
      <c r="A55" s="6" t="s">
        <v>350</v>
      </c>
    </row>
    <row r="56" ht="11.25">
      <c r="A56" s="6" t="s">
        <v>351</v>
      </c>
    </row>
    <row r="57" ht="11.25">
      <c r="A57" s="6" t="s">
        <v>352</v>
      </c>
    </row>
    <row r="58" ht="11.25">
      <c r="A58" s="6" t="s">
        <v>353</v>
      </c>
    </row>
    <row r="59" ht="11.25">
      <c r="A59" s="6" t="s">
        <v>354</v>
      </c>
    </row>
    <row r="60" ht="11.25">
      <c r="A60" s="6" t="s">
        <v>298</v>
      </c>
    </row>
    <row r="61" ht="11.25">
      <c r="A61" s="6" t="s">
        <v>355</v>
      </c>
    </row>
    <row r="62" ht="11.25">
      <c r="A62" s="6" t="s">
        <v>356</v>
      </c>
    </row>
    <row r="63" ht="11.25">
      <c r="A63" s="6" t="s">
        <v>357</v>
      </c>
    </row>
    <row r="64" ht="11.25">
      <c r="A64" s="6" t="s">
        <v>358</v>
      </c>
    </row>
    <row r="65" ht="11.25">
      <c r="A65" s="6" t="s">
        <v>359</v>
      </c>
    </row>
    <row r="66" ht="11.25">
      <c r="A66" s="6" t="s">
        <v>360</v>
      </c>
    </row>
    <row r="67" ht="11.25">
      <c r="A67" s="6" t="s">
        <v>361</v>
      </c>
    </row>
    <row r="68" ht="11.25">
      <c r="A68" s="6" t="s">
        <v>362</v>
      </c>
    </row>
    <row r="69" ht="11.25">
      <c r="A69" s="6" t="s">
        <v>363</v>
      </c>
    </row>
    <row r="70" ht="11.25">
      <c r="A70" s="6" t="s">
        <v>367</v>
      </c>
    </row>
    <row r="71" ht="11.25">
      <c r="A71" s="6" t="s">
        <v>368</v>
      </c>
    </row>
    <row r="72" ht="11.25">
      <c r="A72" s="6" t="s">
        <v>369</v>
      </c>
    </row>
    <row r="73" ht="11.25">
      <c r="A73" s="6" t="s">
        <v>370</v>
      </c>
    </row>
    <row r="74" ht="11.25">
      <c r="A74" s="6" t="s">
        <v>371</v>
      </c>
    </row>
    <row r="75" ht="11.25">
      <c r="A75" s="6" t="s">
        <v>372</v>
      </c>
    </row>
    <row r="76" ht="11.25">
      <c r="A76" s="6" t="s">
        <v>373</v>
      </c>
    </row>
    <row r="77" ht="11.25">
      <c r="A77" s="6" t="s">
        <v>301</v>
      </c>
    </row>
    <row r="78" ht="11.25">
      <c r="A78" s="6" t="s">
        <v>374</v>
      </c>
    </row>
    <row r="79" ht="11.25">
      <c r="A79" s="6" t="s">
        <v>375</v>
      </c>
    </row>
    <row r="80" ht="11.25">
      <c r="A80" s="6" t="s">
        <v>376</v>
      </c>
    </row>
    <row r="81" ht="11.25">
      <c r="A81" s="6" t="s">
        <v>248</v>
      </c>
    </row>
    <row r="82" ht="11.25">
      <c r="A82" s="6" t="s">
        <v>249</v>
      </c>
    </row>
    <row r="83" ht="11.25">
      <c r="A83" s="6" t="s">
        <v>250</v>
      </c>
    </row>
    <row r="84" ht="11.25">
      <c r="A84" s="6" t="s">
        <v>251</v>
      </c>
    </row>
    <row r="85" ht="11.25">
      <c r="A85" s="6" t="s">
        <v>252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2:L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0" bestFit="1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</cols>
  <sheetData>
    <row r="2" spans="1:2" s="50" customFormat="1" ht="11.25">
      <c r="A2" s="50" t="s">
        <v>383</v>
      </c>
      <c r="B2" s="50" t="s">
        <v>446</v>
      </c>
    </row>
    <row r="4" spans="3:9" s="51" customFormat="1" ht="15" customHeight="1">
      <c r="C4" s="78"/>
      <c r="D4" s="162"/>
      <c r="E4" s="161"/>
      <c r="F4" s="64">
        <v>1</v>
      </c>
      <c r="G4" s="104"/>
      <c r="H4" s="105"/>
      <c r="I4" s="86"/>
    </row>
    <row r="5" spans="3:9" s="51" customFormat="1" ht="15" customHeight="1">
      <c r="C5" s="78"/>
      <c r="D5" s="162"/>
      <c r="E5" s="161"/>
      <c r="F5" s="87"/>
      <c r="G5" s="88" t="s">
        <v>447</v>
      </c>
      <c r="H5" s="89"/>
      <c r="I5" s="86"/>
    </row>
    <row r="8" s="50" customFormat="1" ht="11.25">
      <c r="A8" s="50" t="s">
        <v>382</v>
      </c>
    </row>
    <row r="10" spans="3:5" s="14" customFormat="1" ht="15" customHeight="1">
      <c r="C10" s="81"/>
      <c r="D10" s="61"/>
      <c r="E10" s="15"/>
    </row>
    <row r="13" s="50" customFormat="1" ht="11.25">
      <c r="A13" s="50" t="s">
        <v>405</v>
      </c>
    </row>
    <row r="14" s="77" customFormat="1" ht="11.25"/>
    <row r="16" spans="1:12" ht="15" customHeight="1">
      <c r="A16" s="160"/>
      <c r="B16" s="74"/>
      <c r="C16" s="79"/>
      <c r="D16" s="96">
        <f>A16</f>
        <v>0</v>
      </c>
      <c r="E16" s="165"/>
      <c r="F16" s="166"/>
      <c r="G16" s="166"/>
      <c r="H16" s="166"/>
      <c r="I16" s="166"/>
      <c r="J16" s="166"/>
      <c r="K16" s="166"/>
      <c r="L16" s="167"/>
    </row>
    <row r="17" spans="1:12" ht="15" customHeight="1">
      <c r="A17" s="160"/>
      <c r="B17" s="74"/>
      <c r="C17" s="79"/>
      <c r="D17" s="97" t="str">
        <f>A16&amp;".1"</f>
        <v>.1</v>
      </c>
      <c r="E17" s="109" t="s">
        <v>457</v>
      </c>
      <c r="F17" s="99"/>
      <c r="G17" s="139"/>
      <c r="H17" s="100" t="s">
        <v>401</v>
      </c>
      <c r="I17" s="100" t="s">
        <v>401</v>
      </c>
      <c r="J17" s="100" t="s">
        <v>401</v>
      </c>
      <c r="K17" s="101"/>
      <c r="L17" s="135"/>
    </row>
    <row r="18" spans="1:12" ht="15" customHeight="1">
      <c r="A18" s="160"/>
      <c r="B18" s="74"/>
      <c r="C18" s="79"/>
      <c r="D18" s="97" t="str">
        <f>A16&amp;".2"</f>
        <v>.2</v>
      </c>
      <c r="E18" s="98" t="s">
        <v>400</v>
      </c>
      <c r="F18" s="99"/>
      <c r="G18" s="139"/>
      <c r="H18" s="101"/>
      <c r="I18" s="139"/>
      <c r="J18" s="101"/>
      <c r="K18" s="100" t="s">
        <v>401</v>
      </c>
      <c r="L18" s="136"/>
    </row>
    <row r="22" s="50" customFormat="1" ht="11.25">
      <c r="A22" s="50" t="s">
        <v>384</v>
      </c>
    </row>
    <row r="24" spans="1:6" s="51" customFormat="1" ht="15" customHeight="1">
      <c r="A24" s="113"/>
      <c r="B24" s="111"/>
      <c r="C24" s="103"/>
      <c r="D24" s="132"/>
      <c r="E24" s="163"/>
      <c r="F24" s="164"/>
    </row>
  </sheetData>
  <sheetProtection/>
  <mergeCells count="5">
    <mergeCell ref="A16:A18"/>
    <mergeCell ref="E4:E5"/>
    <mergeCell ref="D4:D5"/>
    <mergeCell ref="E24:F24"/>
    <mergeCell ref="E16:L16"/>
  </mergeCells>
  <dataValidations count="9">
    <dataValidation type="decimal" allowBlank="1" showErrorMessage="1" errorTitle="Ошибка" error="Допускается ввод только неотрицательных чисел!" sqref="H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7:F18 E16 H18 E10 L18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17 J18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errorTitle="Ошибка" error="Допускается ввод не более 900 символов!" sqref="E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4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7:G18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I18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B1:B1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65" customWidth="1"/>
    <col min="2" max="2" width="87.28125" style="65" customWidth="1"/>
    <col min="3" max="16384" width="9.140625" style="65" customWidth="1"/>
  </cols>
  <sheetData>
    <row r="1" ht="11.25">
      <c r="B1" s="82" t="s">
        <v>264</v>
      </c>
    </row>
    <row r="2" ht="90">
      <c r="B2" s="107" t="s">
        <v>461</v>
      </c>
    </row>
    <row r="3" ht="67.5">
      <c r="B3" s="107" t="s">
        <v>459</v>
      </c>
    </row>
    <row r="4" ht="11.25">
      <c r="B4" s="107" t="s">
        <v>477</v>
      </c>
    </row>
    <row r="5" ht="11.25">
      <c r="B5" s="107" t="s">
        <v>460</v>
      </c>
    </row>
    <row r="6" ht="11.25">
      <c r="B6" s="82" t="s">
        <v>402</v>
      </c>
    </row>
    <row r="7" ht="25.5" customHeight="1">
      <c r="B7" s="83" t="s">
        <v>419</v>
      </c>
    </row>
    <row r="8" ht="33.75">
      <c r="B8" s="107" t="s">
        <v>493</v>
      </c>
    </row>
    <row r="9" ht="22.5">
      <c r="B9" s="107" t="s">
        <v>490</v>
      </c>
    </row>
    <row r="10" ht="11.25">
      <c r="B10" s="82" t="s">
        <v>433</v>
      </c>
    </row>
    <row r="11" ht="33.75">
      <c r="B11" s="10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горячего водоснабжения</v>
      </c>
    </row>
    <row r="12" ht="33.75">
      <c r="B12" s="10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горячего водоснабжения</v>
      </c>
    </row>
    <row r="13" ht="90">
      <c r="B13" s="107" t="s">
        <v>504</v>
      </c>
    </row>
    <row r="14" ht="36" customHeight="1">
      <c r="B14" s="10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горячего водоснабжения, укажите '1'. Выберите значение из списка, указав очередной условный порядковый номер централизованной системы горячего водоснабжения</v>
      </c>
    </row>
    <row r="15" ht="11.25">
      <c r="B15" s="82" t="s">
        <v>448</v>
      </c>
    </row>
    <row r="16" ht="11.25">
      <c r="B16" s="107" t="s">
        <v>456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(квартальные)</dc:title>
  <dc:subject>Показатели, подлежащие раскрытию в сфере горячего водоснабжения (квартальные)</dc:subject>
  <dc:creator>--</dc:creator>
  <cp:keywords/>
  <dc:description/>
  <cp:lastModifiedBy>prog</cp:lastModifiedBy>
  <cp:lastPrinted>2010-03-18T14:38:46Z</cp:lastPrinted>
  <dcterms:created xsi:type="dcterms:W3CDTF">2004-05-21T07:18:45Z</dcterms:created>
  <dcterms:modified xsi:type="dcterms:W3CDTF">2013-10-03T02:56:56Z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